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8060" windowHeight="7050" activeTab="3"/>
  </bookViews>
  <sheets>
    <sheet name="Доходы" sheetId="1" r:id="rId1"/>
    <sheet name="Расходы" sheetId="2" r:id="rId2"/>
    <sheet name="Источники" sheetId="3" r:id="rId3"/>
    <sheet name="Таблица " sheetId="4" r:id="rId4"/>
    <sheet name="Лист5" sheetId="5" r:id="rId5"/>
  </sheets>
  <definedNames>
    <definedName name="_xlnm.Print_Titles" localSheetId="0">Доходы!$14:$16</definedName>
    <definedName name="_xlnm.Print_Titles" localSheetId="2">Источники!$4:$6</definedName>
    <definedName name="_xlnm.Print_Titles" localSheetId="1">Расходы!$4:$6</definedName>
    <definedName name="_xlnm.Print_Titles" localSheetId="3">'Таблица '!$1:$1</definedName>
  </definedNames>
  <calcPr calcId="145621"/>
</workbook>
</file>

<file path=xl/calcChain.xml><?xml version="1.0" encoding="utf-8"?>
<calcChain xmlns="http://schemas.openxmlformats.org/spreadsheetml/2006/main">
  <c r="L8" i="2" l="1"/>
  <c r="M8" i="2"/>
  <c r="L9" i="2"/>
  <c r="M9" i="2"/>
  <c r="L10" i="2"/>
  <c r="M10" i="2"/>
  <c r="L11" i="2"/>
  <c r="M11" i="2"/>
  <c r="L12" i="2"/>
  <c r="M12" i="2"/>
  <c r="L13" i="2"/>
  <c r="M13" i="2"/>
  <c r="L14" i="2"/>
  <c r="M14" i="2"/>
  <c r="L15" i="2"/>
  <c r="M15" i="2"/>
  <c r="L16" i="2"/>
  <c r="M16" i="2"/>
  <c r="L17" i="2"/>
  <c r="M17" i="2"/>
  <c r="L18" i="2"/>
  <c r="M18" i="2"/>
  <c r="L19" i="2"/>
  <c r="M19" i="2"/>
  <c r="L20" i="2"/>
  <c r="M20" i="2"/>
  <c r="L21" i="2"/>
  <c r="M21" i="2"/>
  <c r="L22" i="2"/>
  <c r="M22" i="2"/>
  <c r="L23" i="2"/>
  <c r="M23" i="2"/>
  <c r="L24" i="2"/>
  <c r="L25" i="2"/>
  <c r="L26" i="2"/>
  <c r="M26" i="2"/>
  <c r="L27" i="2"/>
  <c r="M27" i="2"/>
  <c r="L28" i="2"/>
  <c r="M28" i="2"/>
  <c r="L29" i="2"/>
  <c r="M29" i="2"/>
  <c r="L30" i="2"/>
  <c r="M30" i="2"/>
  <c r="L31" i="2"/>
  <c r="M31" i="2"/>
  <c r="L32" i="2"/>
  <c r="M32" i="2"/>
  <c r="L33" i="2"/>
  <c r="M33" i="2"/>
  <c r="L34" i="2"/>
  <c r="M34" i="2"/>
  <c r="L35" i="2"/>
  <c r="M35" i="2"/>
  <c r="L36" i="2"/>
  <c r="M36" i="2"/>
  <c r="L37" i="2"/>
  <c r="M37" i="2"/>
  <c r="L38" i="2"/>
  <c r="M38" i="2"/>
  <c r="L39" i="2"/>
  <c r="M39" i="2"/>
  <c r="L40" i="2"/>
  <c r="M40" i="2"/>
  <c r="L41" i="2"/>
  <c r="M41" i="2"/>
  <c r="L42" i="2"/>
  <c r="M42" i="2"/>
  <c r="L43" i="2"/>
  <c r="M43" i="2"/>
  <c r="L44" i="2"/>
  <c r="M44" i="2"/>
  <c r="L45" i="2"/>
  <c r="M45" i="2"/>
  <c r="L46" i="2"/>
  <c r="M46" i="2"/>
  <c r="L47" i="2"/>
  <c r="M47" i="2"/>
  <c r="L48" i="2"/>
  <c r="M48" i="2"/>
  <c r="L49" i="2"/>
  <c r="M49" i="2"/>
  <c r="L50" i="2"/>
  <c r="M50" i="2"/>
  <c r="L51" i="2"/>
  <c r="M51" i="2"/>
  <c r="L52" i="2"/>
  <c r="M52" i="2"/>
  <c r="L53" i="2"/>
  <c r="M53" i="2"/>
  <c r="L54" i="2"/>
  <c r="M54" i="2"/>
  <c r="L55" i="2"/>
  <c r="M55" i="2"/>
  <c r="M56" i="2"/>
  <c r="M57" i="2"/>
  <c r="M58" i="2"/>
  <c r="M59" i="2"/>
  <c r="M60" i="2"/>
  <c r="L61" i="2"/>
  <c r="L62" i="2"/>
  <c r="L63" i="2"/>
  <c r="L64" i="2"/>
  <c r="L65" i="2"/>
  <c r="L73" i="2"/>
  <c r="M73" i="2"/>
  <c r="L74" i="2"/>
  <c r="M74" i="2"/>
  <c r="L75" i="2"/>
  <c r="M75" i="2"/>
  <c r="L76" i="2"/>
  <c r="M76" i="2"/>
  <c r="L77" i="2"/>
  <c r="M77" i="2"/>
  <c r="L78" i="2"/>
  <c r="M78" i="2"/>
  <c r="L79" i="2"/>
  <c r="M79" i="2"/>
  <c r="L80" i="2"/>
  <c r="M80" i="2"/>
  <c r="L81" i="2"/>
  <c r="M81" i="2"/>
  <c r="L82" i="2"/>
  <c r="M82" i="2"/>
  <c r="L83" i="2"/>
  <c r="M83" i="2"/>
  <c r="L84" i="2"/>
  <c r="M84" i="2"/>
  <c r="L85" i="2"/>
  <c r="M85" i="2"/>
  <c r="L86" i="2"/>
  <c r="M86" i="2"/>
  <c r="L87" i="2"/>
  <c r="M87" i="2"/>
  <c r="L88" i="2"/>
  <c r="M88" i="2"/>
  <c r="L89" i="2"/>
  <c r="M89" i="2"/>
  <c r="L90" i="2"/>
  <c r="M90" i="2"/>
  <c r="L92" i="2"/>
  <c r="M92" i="2"/>
  <c r="L93" i="2"/>
  <c r="M93" i="2"/>
  <c r="L94" i="2"/>
  <c r="M94" i="2"/>
  <c r="L95" i="2"/>
  <c r="M95" i="2"/>
  <c r="L96" i="2"/>
  <c r="M96" i="2"/>
  <c r="L97" i="2"/>
  <c r="M97" i="2"/>
  <c r="L98" i="2"/>
  <c r="M98" i="2"/>
  <c r="L99" i="2"/>
  <c r="M99" i="2"/>
  <c r="L100" i="2"/>
  <c r="M100" i="2"/>
  <c r="L101" i="2"/>
  <c r="M101" i="2"/>
  <c r="L102" i="2"/>
  <c r="M102" i="2"/>
  <c r="L103" i="2"/>
  <c r="M103" i="2"/>
  <c r="L109" i="2"/>
  <c r="M109" i="2"/>
  <c r="L110" i="2"/>
  <c r="M110" i="2"/>
  <c r="L111" i="2"/>
  <c r="M111" i="2"/>
  <c r="L112" i="2"/>
  <c r="M112" i="2"/>
  <c r="L113" i="2"/>
  <c r="M113" i="2"/>
  <c r="L114" i="2"/>
  <c r="M114" i="2"/>
  <c r="L115" i="2"/>
  <c r="M115" i="2"/>
  <c r="L116" i="2"/>
  <c r="M116" i="2"/>
  <c r="L117" i="2"/>
  <c r="M117" i="2"/>
  <c r="L118" i="2"/>
  <c r="M118" i="2"/>
  <c r="L119" i="2"/>
  <c r="M119" i="2"/>
  <c r="L120" i="2"/>
  <c r="M120" i="2"/>
  <c r="L121" i="2"/>
  <c r="M121" i="2"/>
  <c r="L122" i="2"/>
  <c r="M122" i="2"/>
  <c r="L123" i="2"/>
  <c r="M123" i="2"/>
  <c r="L124" i="2"/>
  <c r="M124" i="2"/>
  <c r="L125" i="2"/>
  <c r="M125" i="2"/>
  <c r="L126" i="2"/>
  <c r="M126" i="2"/>
  <c r="L127" i="2"/>
  <c r="M127" i="2"/>
  <c r="L128" i="2"/>
  <c r="M128" i="2"/>
  <c r="L129" i="2"/>
  <c r="M129" i="2"/>
  <c r="L130" i="2"/>
  <c r="M130" i="2"/>
  <c r="L131" i="2"/>
  <c r="L132" i="2"/>
  <c r="L133" i="2"/>
  <c r="M133" i="2"/>
  <c r="L134" i="2"/>
  <c r="M134" i="2"/>
  <c r="L135" i="2"/>
  <c r="M135" i="2"/>
  <c r="L136" i="2"/>
  <c r="M136" i="2"/>
  <c r="L137" i="2"/>
  <c r="M137" i="2"/>
  <c r="L138" i="2"/>
  <c r="M138" i="2"/>
  <c r="L139" i="2"/>
  <c r="M139" i="2"/>
  <c r="L140" i="2"/>
  <c r="M140" i="2"/>
  <c r="L141" i="2"/>
  <c r="M141" i="2"/>
  <c r="L142" i="2"/>
  <c r="M142" i="2"/>
  <c r="L143" i="2"/>
  <c r="M143" i="2"/>
  <c r="L144" i="2"/>
  <c r="M144" i="2"/>
  <c r="L145" i="2"/>
  <c r="M145" i="2"/>
  <c r="L146" i="2"/>
  <c r="M146" i="2"/>
  <c r="L147" i="2"/>
  <c r="M147" i="2"/>
  <c r="L148" i="2"/>
  <c r="M148" i="2"/>
  <c r="L149" i="2"/>
  <c r="M149" i="2"/>
  <c r="L150" i="2"/>
  <c r="M150" i="2"/>
  <c r="L151" i="2"/>
  <c r="L152" i="2"/>
  <c r="M152" i="2"/>
  <c r="L153" i="2"/>
  <c r="M153" i="2"/>
  <c r="L154" i="2"/>
  <c r="M154" i="2"/>
  <c r="L155" i="2"/>
  <c r="M155" i="2"/>
  <c r="L156" i="2"/>
  <c r="M156" i="2"/>
  <c r="L157" i="2"/>
  <c r="M157" i="2"/>
  <c r="L158" i="2"/>
  <c r="M158" i="2"/>
  <c r="L159" i="2"/>
  <c r="M159" i="2"/>
  <c r="L160" i="2"/>
  <c r="M160" i="2"/>
  <c r="L161" i="2"/>
  <c r="M161" i="2"/>
  <c r="L162" i="2"/>
  <c r="M162" i="2"/>
  <c r="L163" i="2"/>
  <c r="M163" i="2"/>
  <c r="L164" i="2"/>
  <c r="M164" i="2"/>
  <c r="L165" i="2"/>
  <c r="M165" i="2"/>
  <c r="L166" i="2"/>
  <c r="M166" i="2"/>
  <c r="L167" i="2"/>
  <c r="M167" i="2"/>
  <c r="L168" i="2"/>
  <c r="M168" i="2"/>
  <c r="L169" i="2"/>
  <c r="M169" i="2"/>
  <c r="L170" i="2"/>
  <c r="M170" i="2"/>
  <c r="L171" i="2"/>
  <c r="M171" i="2"/>
  <c r="L172" i="2"/>
  <c r="M172" i="2"/>
  <c r="L173" i="2"/>
  <c r="M173" i="2"/>
  <c r="L174" i="2"/>
  <c r="M174" i="2"/>
  <c r="L175" i="2"/>
  <c r="M175" i="2"/>
  <c r="L176" i="2"/>
  <c r="M176" i="2"/>
  <c r="L177" i="2"/>
  <c r="M177" i="2"/>
  <c r="L178" i="2"/>
  <c r="M178" i="2"/>
  <c r="L179" i="2"/>
  <c r="M179" i="2"/>
  <c r="L180" i="2"/>
  <c r="M180" i="2"/>
  <c r="L181" i="2"/>
  <c r="M181" i="2"/>
  <c r="L182" i="2"/>
  <c r="M182" i="2"/>
  <c r="L183" i="2"/>
  <c r="L184" i="2"/>
  <c r="L185" i="2"/>
  <c r="L186" i="2"/>
  <c r="L187" i="2"/>
  <c r="L188" i="2"/>
  <c r="L189" i="2"/>
  <c r="M190" i="2"/>
  <c r="M191" i="2"/>
  <c r="M192" i="2"/>
  <c r="M193" i="2"/>
  <c r="M194" i="2"/>
  <c r="L195" i="2"/>
  <c r="M195" i="2"/>
  <c r="L196" i="2"/>
  <c r="M196" i="2"/>
  <c r="L197" i="2"/>
  <c r="M197" i="2"/>
  <c r="L198" i="2"/>
  <c r="M198" i="2"/>
  <c r="L199" i="2"/>
  <c r="M199" i="2"/>
  <c r="L200" i="2"/>
  <c r="M200" i="2"/>
  <c r="L201" i="2"/>
  <c r="M201" i="2"/>
  <c r="L202" i="2"/>
  <c r="M202" i="2"/>
  <c r="L203" i="2"/>
  <c r="M203" i="2"/>
  <c r="L204" i="2"/>
  <c r="M204" i="2"/>
  <c r="L205" i="2"/>
  <c r="M205" i="2"/>
  <c r="L206" i="2"/>
  <c r="M206" i="2"/>
  <c r="L207" i="2"/>
  <c r="M207" i="2"/>
  <c r="L208" i="2"/>
  <c r="M208" i="2"/>
  <c r="L209" i="2"/>
  <c r="M209" i="2"/>
  <c r="L210" i="2"/>
  <c r="M210" i="2"/>
  <c r="L211" i="2"/>
  <c r="M211" i="2"/>
  <c r="L212" i="2"/>
  <c r="M212" i="2"/>
  <c r="L213" i="2"/>
  <c r="M213" i="2"/>
  <c r="L214" i="2"/>
  <c r="M214" i="2"/>
  <c r="L215" i="2"/>
  <c r="M215" i="2"/>
  <c r="L216" i="2"/>
  <c r="M216" i="2"/>
  <c r="L217" i="2"/>
  <c r="M217" i="2"/>
  <c r="L218" i="2"/>
  <c r="M218" i="2"/>
  <c r="L219" i="2"/>
  <c r="M219" i="2"/>
  <c r="L220" i="2"/>
  <c r="M220" i="2"/>
  <c r="M223" i="2"/>
  <c r="M224" i="2"/>
  <c r="M225" i="2"/>
  <c r="M226" i="2"/>
  <c r="M227" i="2"/>
  <c r="L228" i="2"/>
  <c r="M228" i="2"/>
  <c r="L229" i="2"/>
  <c r="M229" i="2"/>
  <c r="L230" i="2"/>
  <c r="M230" i="2"/>
  <c r="L231" i="2"/>
  <c r="M231" i="2"/>
  <c r="L232" i="2"/>
  <c r="M232" i="2"/>
  <c r="L233" i="2"/>
  <c r="M233" i="2"/>
  <c r="L234" i="2"/>
  <c r="M234" i="2"/>
  <c r="L235" i="2"/>
  <c r="M235" i="2"/>
  <c r="L236" i="2"/>
  <c r="M236" i="2"/>
  <c r="L237" i="2"/>
  <c r="M237" i="2"/>
  <c r="L238" i="2"/>
  <c r="M238" i="2"/>
  <c r="L239" i="2"/>
  <c r="M239" i="2"/>
  <c r="L240" i="2"/>
  <c r="M240" i="2"/>
  <c r="L241" i="2"/>
  <c r="M241" i="2"/>
  <c r="L242" i="2"/>
  <c r="M242" i="2"/>
  <c r="L243" i="2"/>
  <c r="M243" i="2"/>
  <c r="L244" i="2"/>
  <c r="M244" i="2"/>
  <c r="L245" i="2"/>
  <c r="M245" i="2"/>
  <c r="L246" i="2"/>
  <c r="M246" i="2"/>
  <c r="L247" i="2"/>
  <c r="M247" i="2"/>
  <c r="L248" i="2"/>
  <c r="M248" i="2"/>
  <c r="L249" i="2"/>
  <c r="M249" i="2"/>
  <c r="L250" i="2"/>
  <c r="M250" i="2"/>
  <c r="L251" i="2"/>
  <c r="M251" i="2"/>
  <c r="L254" i="2"/>
  <c r="M254" i="2"/>
  <c r="L255" i="2"/>
  <c r="M255" i="2"/>
  <c r="L256" i="2"/>
  <c r="M256" i="2"/>
  <c r="L257" i="2"/>
  <c r="M257" i="2"/>
  <c r="L258" i="2"/>
  <c r="M258" i="2"/>
  <c r="L259" i="2"/>
  <c r="M259" i="2"/>
  <c r="L260" i="2"/>
  <c r="M260" i="2"/>
  <c r="L261" i="2"/>
  <c r="M261" i="2"/>
  <c r="L262" i="2"/>
  <c r="M262" i="2"/>
  <c r="L263" i="2"/>
  <c r="M263" i="2"/>
  <c r="L264" i="2"/>
  <c r="M264" i="2"/>
  <c r="L265" i="2"/>
  <c r="M265" i="2"/>
  <c r="L266" i="2"/>
  <c r="M266" i="2"/>
  <c r="L267" i="2"/>
  <c r="M267" i="2"/>
  <c r="L268" i="2"/>
  <c r="M268" i="2"/>
  <c r="L269" i="2"/>
  <c r="M269" i="2"/>
  <c r="L270" i="2"/>
  <c r="M270" i="2"/>
  <c r="L271" i="2"/>
  <c r="M271" i="2"/>
  <c r="L272" i="2"/>
  <c r="M272" i="2"/>
  <c r="L273" i="2"/>
  <c r="M273" i="2"/>
  <c r="L274" i="2"/>
  <c r="M274" i="2"/>
  <c r="L275" i="2"/>
  <c r="M275" i="2"/>
  <c r="L276" i="2"/>
  <c r="M276" i="2"/>
  <c r="L277" i="2"/>
  <c r="M277" i="2"/>
  <c r="L278" i="2"/>
  <c r="M278" i="2"/>
  <c r="L279" i="2"/>
  <c r="M279" i="2"/>
  <c r="L280" i="2"/>
  <c r="M280" i="2"/>
  <c r="L281" i="2"/>
  <c r="M281" i="2"/>
  <c r="L282" i="2"/>
  <c r="M282" i="2"/>
  <c r="L283" i="2"/>
  <c r="M283" i="2"/>
  <c r="L284" i="2"/>
  <c r="M284" i="2"/>
  <c r="L285" i="2"/>
  <c r="M285" i="2"/>
  <c r="L286" i="2"/>
  <c r="M286" i="2"/>
  <c r="L287" i="2"/>
  <c r="M287" i="2"/>
  <c r="L288" i="2"/>
  <c r="M288" i="2"/>
  <c r="L289" i="2"/>
  <c r="M289" i="2"/>
  <c r="L290" i="2"/>
  <c r="M290" i="2"/>
  <c r="L291" i="2"/>
  <c r="M291" i="2"/>
  <c r="L292" i="2"/>
  <c r="M292" i="2"/>
  <c r="L293" i="2"/>
  <c r="M293" i="2"/>
  <c r="L294" i="2"/>
  <c r="M294" i="2"/>
  <c r="L295" i="2"/>
  <c r="M295" i="2"/>
  <c r="L298" i="2"/>
  <c r="M298" i="2"/>
  <c r="L299" i="2"/>
  <c r="M299" i="2"/>
  <c r="L300" i="2"/>
  <c r="M300" i="2"/>
  <c r="L301" i="2"/>
  <c r="M301" i="2"/>
  <c r="L302" i="2"/>
  <c r="M302" i="2"/>
  <c r="L303" i="2"/>
  <c r="M303" i="2"/>
  <c r="L304" i="2"/>
  <c r="M304" i="2"/>
  <c r="L305" i="2"/>
  <c r="M305" i="2"/>
  <c r="L306" i="2"/>
  <c r="M306" i="2"/>
  <c r="L307" i="2"/>
  <c r="M307" i="2"/>
  <c r="L308" i="2"/>
  <c r="M308" i="2"/>
  <c r="L309" i="2"/>
  <c r="M309" i="2"/>
  <c r="L310" i="2"/>
  <c r="M310" i="2"/>
  <c r="L311" i="2"/>
  <c r="M311" i="2"/>
  <c r="L312" i="2"/>
  <c r="M312" i="2"/>
  <c r="L313" i="2"/>
  <c r="M313" i="2"/>
  <c r="L314" i="2"/>
  <c r="M314" i="2"/>
  <c r="L315" i="2"/>
  <c r="M315" i="2"/>
  <c r="L316" i="2"/>
  <c r="M316" i="2"/>
  <c r="L317" i="2"/>
  <c r="M317" i="2"/>
  <c r="L318" i="2"/>
  <c r="M318" i="2"/>
  <c r="L323" i="2"/>
  <c r="M323" i="2"/>
  <c r="L324" i="2"/>
  <c r="M324" i="2"/>
  <c r="L325" i="2"/>
  <c r="M325" i="2"/>
  <c r="L326" i="2"/>
  <c r="M326" i="2"/>
  <c r="L327" i="2"/>
  <c r="M327" i="2"/>
  <c r="L328" i="2"/>
  <c r="M328" i="2"/>
  <c r="L329" i="2"/>
  <c r="M329" i="2"/>
  <c r="L330" i="2"/>
  <c r="M330" i="2"/>
  <c r="L331" i="2"/>
  <c r="M331" i="2"/>
  <c r="L332" i="2"/>
  <c r="M332" i="2"/>
  <c r="L333" i="2"/>
  <c r="M333" i="2"/>
  <c r="L334" i="2"/>
  <c r="M334" i="2"/>
  <c r="L335" i="2"/>
  <c r="M335" i="2"/>
  <c r="L336" i="2"/>
  <c r="M336" i="2"/>
  <c r="L337" i="2"/>
  <c r="M337" i="2"/>
  <c r="L338" i="2"/>
  <c r="M338" i="2"/>
  <c r="L339" i="2"/>
  <c r="M339" i="2"/>
  <c r="L340" i="2"/>
  <c r="M340" i="2"/>
  <c r="L341" i="2"/>
  <c r="M341" i="2"/>
  <c r="L342" i="2"/>
  <c r="M342" i="2"/>
  <c r="L343" i="2"/>
  <c r="M343" i="2"/>
  <c r="L344" i="2"/>
  <c r="M344" i="2"/>
  <c r="L345" i="2"/>
  <c r="M345" i="2"/>
  <c r="L346" i="2"/>
  <c r="M346" i="2"/>
  <c r="L347" i="2"/>
  <c r="M347" i="2"/>
  <c r="L348" i="2"/>
  <c r="M348" i="2"/>
  <c r="L349" i="2"/>
  <c r="M349" i="2"/>
  <c r="L350" i="2"/>
  <c r="M350" i="2"/>
  <c r="L351" i="2"/>
  <c r="M351" i="2"/>
  <c r="L352" i="2"/>
  <c r="M352" i="2"/>
  <c r="L353" i="2"/>
  <c r="M353" i="2"/>
  <c r="L354" i="2"/>
  <c r="M354" i="2"/>
  <c r="L355" i="2"/>
  <c r="M355" i="2"/>
  <c r="L356" i="2"/>
  <c r="M356" i="2"/>
  <c r="L357" i="2"/>
  <c r="M357" i="2"/>
  <c r="L358" i="2"/>
  <c r="L359" i="2"/>
  <c r="L360" i="2"/>
  <c r="L361" i="2"/>
  <c r="M361" i="2"/>
  <c r="L362" i="2"/>
  <c r="M362" i="2"/>
  <c r="L363" i="2"/>
  <c r="M363" i="2"/>
  <c r="L364" i="2"/>
  <c r="M364" i="2"/>
  <c r="L365" i="2"/>
  <c r="M365" i="2"/>
  <c r="L366" i="2"/>
  <c r="M366" i="2"/>
  <c r="L367" i="2"/>
  <c r="M367" i="2"/>
  <c r="L368" i="2"/>
  <c r="M368" i="2"/>
  <c r="L369" i="2"/>
  <c r="M369" i="2"/>
  <c r="L370" i="2"/>
  <c r="M370" i="2"/>
  <c r="L371" i="2"/>
  <c r="M371" i="2"/>
  <c r="L372" i="2"/>
  <c r="M372" i="2"/>
  <c r="L373" i="2"/>
  <c r="M373" i="2"/>
  <c r="L374" i="2"/>
  <c r="M374" i="2"/>
  <c r="L375" i="2"/>
  <c r="M375" i="2"/>
  <c r="L376" i="2"/>
  <c r="M376" i="2"/>
  <c r="L377" i="2"/>
  <c r="M377" i="2"/>
  <c r="L378" i="2"/>
  <c r="M378" i="2"/>
  <c r="L379" i="2"/>
  <c r="M379" i="2"/>
  <c r="L380" i="2"/>
  <c r="M380" i="2"/>
  <c r="L381" i="2"/>
  <c r="M381" i="2"/>
  <c r="L382" i="2"/>
  <c r="M382" i="2"/>
  <c r="L383" i="2"/>
  <c r="M383" i="2"/>
  <c r="L384" i="2"/>
  <c r="M384" i="2"/>
  <c r="L385" i="2"/>
  <c r="M385" i="2"/>
  <c r="L386" i="2"/>
  <c r="M386" i="2"/>
  <c r="L387" i="2"/>
  <c r="M387" i="2"/>
  <c r="L388" i="2"/>
  <c r="M388" i="2"/>
  <c r="L389" i="2"/>
  <c r="M389" i="2"/>
  <c r="L390" i="2"/>
  <c r="M390" i="2"/>
  <c r="L391" i="2"/>
  <c r="M391" i="2"/>
  <c r="L392" i="2"/>
  <c r="M392" i="2"/>
  <c r="L393" i="2"/>
  <c r="M393" i="2"/>
  <c r="L394" i="2"/>
  <c r="M394" i="2"/>
  <c r="L395" i="2"/>
  <c r="M395" i="2"/>
  <c r="L396" i="2"/>
  <c r="M396" i="2"/>
  <c r="L397" i="2"/>
  <c r="M397" i="2"/>
  <c r="L398" i="2"/>
  <c r="M398" i="2"/>
  <c r="L399" i="2"/>
  <c r="M399" i="2"/>
  <c r="L400" i="2"/>
  <c r="M400" i="2"/>
  <c r="L401" i="2"/>
  <c r="M401" i="2"/>
  <c r="L402" i="2"/>
  <c r="M402" i="2"/>
  <c r="L403" i="2"/>
  <c r="M403" i="2"/>
  <c r="L404" i="2"/>
  <c r="M404" i="2"/>
  <c r="L405" i="2"/>
  <c r="M405" i="2"/>
  <c r="L406" i="2"/>
  <c r="M406" i="2"/>
  <c r="L407" i="2"/>
  <c r="M407" i="2"/>
  <c r="L408" i="2"/>
  <c r="M408" i="2"/>
  <c r="L409" i="2"/>
  <c r="M409" i="2"/>
  <c r="L410" i="2"/>
  <c r="M410" i="2"/>
  <c r="L411" i="2"/>
  <c r="M411" i="2"/>
  <c r="L412" i="2"/>
  <c r="M412" i="2"/>
  <c r="L413" i="2"/>
  <c r="M413" i="2"/>
  <c r="L414" i="2"/>
  <c r="M414" i="2"/>
  <c r="L415" i="2"/>
  <c r="M415" i="2"/>
  <c r="L416" i="2"/>
  <c r="M416" i="2"/>
  <c r="L417" i="2"/>
  <c r="M417" i="2"/>
  <c r="L418" i="2"/>
  <c r="M418" i="2"/>
  <c r="L419" i="2"/>
  <c r="M419" i="2"/>
  <c r="L420" i="2"/>
  <c r="M420" i="2"/>
  <c r="L421" i="2"/>
  <c r="M421" i="2"/>
  <c r="L422" i="2"/>
  <c r="M422" i="2"/>
  <c r="L423" i="2"/>
  <c r="M423" i="2"/>
  <c r="L424" i="2"/>
  <c r="M424" i="2"/>
  <c r="L425" i="2"/>
  <c r="M425" i="2"/>
  <c r="L426" i="2"/>
  <c r="M426" i="2"/>
  <c r="L427" i="2"/>
  <c r="M427" i="2"/>
  <c r="L428" i="2"/>
  <c r="M428" i="2"/>
  <c r="L429" i="2"/>
  <c r="M429" i="2"/>
  <c r="L430" i="2"/>
  <c r="L431" i="2"/>
  <c r="L432" i="2"/>
  <c r="L433" i="2"/>
  <c r="L434" i="2"/>
  <c r="L435" i="2"/>
  <c r="L436" i="2"/>
  <c r="M436" i="2"/>
  <c r="L437" i="2"/>
  <c r="M437" i="2"/>
  <c r="L438" i="2"/>
  <c r="M438" i="2"/>
  <c r="L439" i="2"/>
  <c r="M439" i="2"/>
  <c r="L440" i="2"/>
  <c r="M440" i="2"/>
  <c r="L441" i="2"/>
  <c r="M441" i="2"/>
  <c r="L442" i="2"/>
  <c r="M442" i="2"/>
  <c r="L443" i="2"/>
  <c r="M443" i="2"/>
  <c r="M444" i="2"/>
  <c r="M445" i="2"/>
  <c r="M446" i="2"/>
  <c r="M447" i="2"/>
  <c r="M448" i="2"/>
  <c r="L449" i="2"/>
  <c r="M449" i="2"/>
  <c r="L450" i="2"/>
  <c r="M450" i="2"/>
  <c r="L451" i="2"/>
  <c r="M451" i="2"/>
  <c r="L452" i="2"/>
  <c r="M452" i="2"/>
  <c r="L453" i="2"/>
  <c r="M453" i="2"/>
  <c r="L454" i="2"/>
  <c r="M454" i="2"/>
  <c r="L455" i="2"/>
  <c r="M455" i="2"/>
  <c r="L456" i="2"/>
  <c r="M456" i="2"/>
  <c r="L457" i="2"/>
  <c r="M457" i="2"/>
  <c r="L458" i="2"/>
  <c r="M458" i="2"/>
  <c r="L459" i="2"/>
  <c r="M459" i="2"/>
  <c r="L460" i="2"/>
  <c r="M460" i="2"/>
  <c r="L461" i="2"/>
  <c r="M461" i="2"/>
  <c r="L462" i="2"/>
  <c r="M462" i="2"/>
  <c r="L463" i="2"/>
  <c r="M463" i="2"/>
  <c r="L464" i="2"/>
  <c r="M464" i="2"/>
  <c r="L465" i="2"/>
  <c r="L466" i="2"/>
  <c r="M466" i="2"/>
  <c r="L467" i="2"/>
  <c r="M467" i="2"/>
  <c r="L468" i="2"/>
  <c r="M468" i="2"/>
  <c r="L469" i="2"/>
  <c r="M469" i="2"/>
  <c r="L470" i="2"/>
  <c r="M470" i="2"/>
  <c r="L471" i="2"/>
  <c r="M471" i="2"/>
  <c r="L472" i="2"/>
  <c r="M472" i="2"/>
  <c r="L473" i="2"/>
  <c r="M473" i="2"/>
  <c r="M474" i="2"/>
  <c r="M475" i="2"/>
  <c r="M476" i="2"/>
  <c r="M477" i="2"/>
  <c r="M478" i="2"/>
  <c r="L479" i="2"/>
  <c r="M479" i="2"/>
  <c r="L480" i="2"/>
  <c r="M480" i="2"/>
  <c r="L481" i="2"/>
  <c r="M481" i="2"/>
  <c r="L482" i="2"/>
  <c r="M482" i="2"/>
  <c r="L483" i="2"/>
  <c r="M483" i="2"/>
  <c r="L484" i="2"/>
  <c r="M484" i="2"/>
  <c r="L485" i="2"/>
  <c r="M485" i="2"/>
  <c r="L486" i="2"/>
  <c r="M486" i="2"/>
  <c r="L487" i="2"/>
  <c r="M487" i="2"/>
  <c r="L488" i="2"/>
  <c r="M488" i="2"/>
  <c r="L489" i="2"/>
  <c r="M489" i="2"/>
  <c r="L490" i="2"/>
  <c r="M490" i="2"/>
  <c r="L491" i="2"/>
  <c r="M491" i="2"/>
  <c r="L492" i="2"/>
  <c r="M492" i="2"/>
  <c r="L494" i="2"/>
  <c r="M494" i="2"/>
  <c r="L495" i="2"/>
  <c r="M495" i="2"/>
  <c r="L496" i="2"/>
  <c r="M496" i="2"/>
  <c r="L497" i="2"/>
  <c r="M497" i="2"/>
  <c r="L498" i="2"/>
  <c r="M498" i="2"/>
  <c r="L502" i="2"/>
  <c r="M502" i="2"/>
  <c r="L503" i="2"/>
  <c r="M503" i="2"/>
  <c r="L504" i="2"/>
  <c r="M504" i="2"/>
  <c r="L505" i="2"/>
  <c r="M505" i="2"/>
  <c r="L506" i="2"/>
  <c r="M506" i="2"/>
  <c r="L507" i="2"/>
  <c r="M507" i="2"/>
  <c r="L508" i="2"/>
  <c r="M508" i="2"/>
  <c r="L509" i="2"/>
  <c r="M509" i="2"/>
  <c r="L510" i="2"/>
  <c r="M510" i="2"/>
  <c r="L511" i="2"/>
  <c r="M511" i="2"/>
  <c r="L512" i="2"/>
  <c r="M512" i="2"/>
  <c r="L513" i="2"/>
  <c r="M513" i="2"/>
  <c r="L514" i="2"/>
  <c r="M514" i="2"/>
  <c r="L515" i="2"/>
  <c r="M515" i="2"/>
  <c r="L516" i="2"/>
  <c r="M516" i="2"/>
  <c r="L517" i="2"/>
  <c r="M517" i="2"/>
  <c r="L518" i="2"/>
  <c r="M518" i="2"/>
  <c r="L519" i="2"/>
  <c r="M519" i="2"/>
  <c r="L520" i="2"/>
  <c r="M520" i="2"/>
  <c r="L521" i="2"/>
  <c r="M521" i="2"/>
  <c r="L522" i="2"/>
  <c r="M522" i="2"/>
  <c r="L523" i="2"/>
  <c r="M523" i="2"/>
  <c r="L524" i="2"/>
  <c r="M524" i="2"/>
  <c r="L525" i="2"/>
  <c r="M525" i="2"/>
  <c r="L526" i="2"/>
  <c r="M526" i="2"/>
  <c r="L527" i="2"/>
  <c r="M527" i="2"/>
  <c r="L528" i="2"/>
  <c r="M528" i="2"/>
  <c r="L529" i="2"/>
  <c r="M529" i="2"/>
  <c r="L530" i="2"/>
  <c r="M530" i="2"/>
  <c r="L536" i="2"/>
  <c r="M536" i="2"/>
  <c r="L537" i="2"/>
  <c r="M537" i="2"/>
  <c r="L538" i="2"/>
  <c r="M538" i="2"/>
  <c r="L539" i="2"/>
  <c r="M539" i="2"/>
  <c r="L540" i="2"/>
  <c r="M540" i="2"/>
  <c r="L541" i="2"/>
  <c r="M541" i="2"/>
  <c r="L542" i="2"/>
  <c r="M542" i="2"/>
  <c r="L543" i="2"/>
  <c r="M543" i="2"/>
  <c r="L544" i="2"/>
  <c r="M544" i="2"/>
  <c r="L545" i="2"/>
  <c r="M545" i="2"/>
  <c r="L546" i="2"/>
  <c r="M546" i="2"/>
  <c r="L547" i="2"/>
  <c r="M547" i="2"/>
  <c r="L548" i="2"/>
  <c r="M548" i="2"/>
  <c r="L549" i="2"/>
  <c r="M549" i="2"/>
  <c r="L554" i="2"/>
  <c r="M554" i="2"/>
  <c r="L555" i="2"/>
  <c r="M555" i="2"/>
  <c r="L556" i="2"/>
  <c r="M556" i="2"/>
  <c r="L557" i="2"/>
  <c r="M557" i="2"/>
  <c r="L558" i="2"/>
  <c r="M558" i="2"/>
  <c r="L559" i="2"/>
  <c r="M559" i="2"/>
  <c r="L560" i="2"/>
  <c r="M560" i="2"/>
  <c r="L561" i="2"/>
  <c r="M561" i="2"/>
  <c r="L562" i="2"/>
  <c r="M562" i="2"/>
  <c r="L571" i="2"/>
  <c r="M571" i="2"/>
  <c r="L572" i="2"/>
  <c r="M572" i="2"/>
  <c r="L573" i="2"/>
  <c r="M573" i="2"/>
  <c r="L574" i="2"/>
  <c r="M574" i="2"/>
  <c r="L575" i="2"/>
  <c r="M575" i="2"/>
  <c r="L576" i="2"/>
  <c r="M576" i="2"/>
  <c r="L577" i="2"/>
  <c r="M577" i="2"/>
  <c r="L578" i="2"/>
  <c r="M578" i="2"/>
  <c r="L579" i="2"/>
  <c r="M579" i="2"/>
  <c r="L580" i="2"/>
  <c r="M580" i="2"/>
  <c r="L581" i="2"/>
  <c r="M581" i="2"/>
  <c r="L582" i="2"/>
  <c r="M582" i="2"/>
  <c r="L583" i="2"/>
  <c r="M583" i="2"/>
  <c r="L584" i="2"/>
  <c r="M584" i="2"/>
  <c r="L585" i="2"/>
  <c r="M585" i="2"/>
  <c r="L586" i="2"/>
  <c r="M586" i="2"/>
  <c r="L587" i="2"/>
  <c r="M587" i="2"/>
  <c r="L588" i="2"/>
  <c r="M588" i="2"/>
  <c r="L589" i="2"/>
  <c r="M589" i="2"/>
  <c r="L590" i="2"/>
  <c r="M590" i="2"/>
  <c r="L591" i="2"/>
  <c r="M591" i="2"/>
  <c r="L592" i="2"/>
  <c r="M592" i="2"/>
  <c r="L593" i="2"/>
  <c r="M593" i="2"/>
  <c r="L594" i="2"/>
  <c r="M594" i="2"/>
  <c r="L595" i="2"/>
  <c r="M595" i="2"/>
  <c r="L596" i="2"/>
  <c r="M596" i="2"/>
  <c r="L597" i="2"/>
  <c r="M597" i="2"/>
  <c r="L598" i="2"/>
  <c r="M598" i="2"/>
  <c r="L599" i="2"/>
  <c r="M599" i="2"/>
  <c r="L600" i="2"/>
  <c r="M600" i="2"/>
  <c r="L601" i="2"/>
  <c r="M601" i="2"/>
  <c r="L602" i="2"/>
  <c r="M602" i="2"/>
  <c r="L603" i="2"/>
  <c r="M603" i="2"/>
  <c r="L604" i="2"/>
  <c r="M604" i="2"/>
  <c r="L605" i="2"/>
  <c r="M605" i="2"/>
  <c r="L606" i="2"/>
  <c r="M606" i="2"/>
  <c r="L607" i="2"/>
  <c r="M607" i="2"/>
  <c r="L608" i="2"/>
  <c r="M608" i="2"/>
  <c r="L609" i="2"/>
  <c r="M609" i="2"/>
  <c r="L610" i="2"/>
  <c r="M610" i="2"/>
  <c r="L611" i="2"/>
  <c r="M611" i="2"/>
  <c r="L617" i="2"/>
  <c r="M617" i="2"/>
  <c r="L618" i="2"/>
  <c r="M618" i="2"/>
  <c r="L619" i="2"/>
  <c r="M619" i="2"/>
  <c r="L620" i="2"/>
  <c r="M620" i="2"/>
  <c r="L621" i="2"/>
  <c r="M621" i="2"/>
  <c r="L622" i="2"/>
  <c r="M622" i="2"/>
  <c r="L623" i="2"/>
  <c r="M623" i="2"/>
  <c r="L624" i="2"/>
  <c r="M624" i="2"/>
  <c r="L625" i="2"/>
  <c r="M625" i="2"/>
  <c r="L626" i="2"/>
  <c r="M626" i="2"/>
  <c r="L627" i="2"/>
  <c r="M627" i="2"/>
  <c r="L628" i="2"/>
  <c r="M628" i="2"/>
  <c r="L629" i="2"/>
  <c r="M629" i="2"/>
  <c r="L630" i="2"/>
  <c r="M630" i="2"/>
  <c r="L631" i="2"/>
  <c r="M631" i="2"/>
  <c r="L632" i="2"/>
  <c r="M632" i="2"/>
  <c r="L633" i="2"/>
  <c r="M633" i="2"/>
  <c r="L634" i="2"/>
  <c r="M634" i="2"/>
  <c r="L635" i="2"/>
  <c r="M635" i="2"/>
  <c r="L636" i="2"/>
  <c r="M636" i="2"/>
  <c r="L637" i="2"/>
  <c r="M637" i="2"/>
  <c r="L638" i="2"/>
  <c r="M638" i="2"/>
  <c r="L639" i="2"/>
  <c r="M639" i="2"/>
  <c r="L640" i="2"/>
  <c r="M640" i="2"/>
  <c r="L641" i="2"/>
  <c r="M641" i="2"/>
  <c r="L642" i="2"/>
  <c r="M642" i="2"/>
  <c r="L643" i="2"/>
  <c r="M643" i="2"/>
  <c r="L644" i="2"/>
  <c r="M644" i="2"/>
  <c r="L645" i="2"/>
  <c r="M645" i="2"/>
  <c r="L646" i="2"/>
  <c r="M646" i="2"/>
  <c r="L647" i="2"/>
  <c r="M647" i="2"/>
  <c r="L648" i="2"/>
  <c r="M648" i="2"/>
  <c r="L649" i="2"/>
  <c r="M649" i="2"/>
  <c r="L650" i="2"/>
  <c r="M650" i="2"/>
  <c r="L651" i="2"/>
  <c r="M651" i="2"/>
  <c r="L652" i="2"/>
  <c r="M652" i="2"/>
  <c r="L653" i="2"/>
  <c r="M653" i="2"/>
  <c r="L654" i="2"/>
  <c r="M654" i="2"/>
  <c r="L655" i="2"/>
  <c r="M655" i="2"/>
  <c r="L656" i="2"/>
  <c r="M656" i="2"/>
  <c r="L657" i="2"/>
  <c r="M657" i="2"/>
  <c r="L658" i="2"/>
  <c r="M658" i="2"/>
  <c r="L659" i="2"/>
  <c r="M659" i="2"/>
  <c r="L660" i="2"/>
  <c r="M660" i="2"/>
  <c r="L661" i="2"/>
  <c r="M661" i="2"/>
  <c r="L662" i="2"/>
  <c r="M662" i="2"/>
  <c r="L663" i="2"/>
  <c r="M663" i="2"/>
  <c r="L664" i="2"/>
  <c r="M664" i="2"/>
  <c r="L665" i="2"/>
  <c r="M665" i="2"/>
  <c r="L666" i="2"/>
  <c r="M666" i="2"/>
  <c r="L667" i="2"/>
  <c r="M667" i="2"/>
  <c r="L668" i="2"/>
  <c r="M668" i="2"/>
  <c r="L669" i="2"/>
  <c r="M669" i="2"/>
  <c r="L671" i="2"/>
  <c r="M671" i="2"/>
  <c r="L672" i="2"/>
  <c r="M672" i="2"/>
  <c r="L678" i="2"/>
  <c r="M678" i="2"/>
  <c r="L679" i="2"/>
  <c r="M679" i="2"/>
  <c r="L680" i="2"/>
  <c r="M680" i="2"/>
  <c r="L681" i="2"/>
  <c r="M681" i="2"/>
  <c r="L682" i="2"/>
  <c r="M682" i="2"/>
  <c r="L683" i="2"/>
  <c r="M683" i="2"/>
  <c r="L684" i="2"/>
  <c r="M684" i="2"/>
  <c r="L685" i="2"/>
  <c r="M685" i="2"/>
  <c r="L686" i="2"/>
  <c r="M686" i="2"/>
  <c r="L687" i="2"/>
  <c r="M687" i="2"/>
  <c r="L688" i="2"/>
  <c r="M688" i="2"/>
  <c r="L689" i="2"/>
  <c r="M689" i="2"/>
  <c r="L690" i="2"/>
  <c r="M690" i="2"/>
  <c r="L691" i="2"/>
  <c r="M691" i="2"/>
  <c r="L692" i="2"/>
  <c r="M692" i="2"/>
  <c r="L693" i="2"/>
  <c r="M693" i="2"/>
  <c r="L694" i="2"/>
  <c r="M694" i="2"/>
  <c r="L695" i="2"/>
  <c r="M695" i="2"/>
  <c r="L696" i="2"/>
  <c r="M696" i="2"/>
  <c r="L697" i="2"/>
  <c r="M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731" i="2"/>
  <c r="M731" i="2"/>
  <c r="L732" i="2"/>
  <c r="M732" i="2"/>
  <c r="L733" i="2"/>
  <c r="M733" i="2"/>
  <c r="L734" i="2"/>
  <c r="M734" i="2"/>
  <c r="L735" i="2"/>
  <c r="M735" i="2"/>
  <c r="L736" i="2"/>
  <c r="M736" i="2"/>
  <c r="M739" i="2"/>
  <c r="M740" i="2"/>
  <c r="M741" i="2"/>
  <c r="M742" i="2"/>
  <c r="M743" i="2"/>
  <c r="L744" i="2"/>
  <c r="M744" i="2"/>
  <c r="L745" i="2"/>
  <c r="L746" i="2"/>
  <c r="L747" i="2"/>
  <c r="L748" i="2"/>
  <c r="L749" i="2"/>
  <c r="L750" i="2"/>
  <c r="L751" i="2"/>
  <c r="L752" i="2"/>
  <c r="L753" i="2"/>
  <c r="L754" i="2"/>
  <c r="M754" i="2"/>
  <c r="L755" i="2"/>
  <c r="M755" i="2"/>
  <c r="L756" i="2"/>
  <c r="M756" i="2"/>
  <c r="L757" i="2"/>
  <c r="M757" i="2"/>
  <c r="L758" i="2"/>
  <c r="M758" i="2"/>
  <c r="L759" i="2"/>
  <c r="M759" i="2"/>
  <c r="L760" i="2"/>
  <c r="M760" i="2"/>
  <c r="L761" i="2"/>
  <c r="M761" i="2"/>
  <c r="L762" i="2"/>
  <c r="M762" i="2"/>
  <c r="L763" i="2"/>
  <c r="L764" i="2"/>
  <c r="L765" i="2"/>
  <c r="L766" i="2"/>
  <c r="L767" i="2"/>
  <c r="L768" i="2"/>
  <c r="L769" i="2"/>
  <c r="L770" i="2"/>
  <c r="L774" i="2"/>
  <c r="M774" i="2"/>
  <c r="L775" i="2"/>
  <c r="M775" i="2"/>
  <c r="L776" i="2"/>
  <c r="M776" i="2"/>
  <c r="L777" i="2"/>
  <c r="M777" i="2"/>
  <c r="L778" i="2"/>
  <c r="M778" i="2"/>
  <c r="L779" i="2"/>
  <c r="M779" i="2"/>
  <c r="L780" i="2"/>
  <c r="M780" i="2"/>
  <c r="L781" i="2"/>
  <c r="M781" i="2"/>
  <c r="L782" i="2"/>
  <c r="M782" i="2"/>
  <c r="L783" i="2"/>
  <c r="M783" i="2"/>
  <c r="L784" i="2"/>
  <c r="M784" i="2"/>
  <c r="L785" i="2"/>
  <c r="M785" i="2"/>
  <c r="L786" i="2"/>
  <c r="M786" i="2"/>
  <c r="L787" i="2"/>
  <c r="M787" i="2"/>
  <c r="L788" i="2"/>
  <c r="M788" i="2"/>
  <c r="L789" i="2"/>
  <c r="M789" i="2"/>
  <c r="L790" i="2"/>
  <c r="M790" i="2"/>
  <c r="L791" i="2"/>
  <c r="M791" i="2"/>
  <c r="L792" i="2"/>
  <c r="M792" i="2"/>
  <c r="L793" i="2"/>
  <c r="M793" i="2"/>
  <c r="L794" i="2"/>
  <c r="M794" i="2"/>
  <c r="L795" i="2"/>
  <c r="M795" i="2"/>
  <c r="L796" i="2"/>
  <c r="M796" i="2"/>
  <c r="L797" i="2"/>
  <c r="M797" i="2"/>
  <c r="L798" i="2"/>
  <c r="M798" i="2"/>
  <c r="L799" i="2"/>
  <c r="M799" i="2"/>
  <c r="L800" i="2"/>
  <c r="M800" i="2"/>
  <c r="L801" i="2"/>
  <c r="M801" i="2"/>
  <c r="L802" i="2"/>
  <c r="M802" i="2"/>
  <c r="L803" i="2"/>
  <c r="M803" i="2"/>
  <c r="L804" i="2"/>
  <c r="M804" i="2"/>
  <c r="L805" i="2"/>
  <c r="M805" i="2"/>
  <c r="L807" i="2"/>
  <c r="M807" i="2"/>
  <c r="L808" i="2"/>
  <c r="M808" i="2"/>
  <c r="L809" i="2"/>
  <c r="M809" i="2"/>
  <c r="L810" i="2"/>
  <c r="M810" i="2"/>
  <c r="L811" i="2"/>
  <c r="M811" i="2"/>
  <c r="L812" i="2"/>
  <c r="M812" i="2"/>
  <c r="L813" i="2"/>
  <c r="M813" i="2"/>
  <c r="L814" i="2"/>
  <c r="M814" i="2"/>
  <c r="L815" i="2"/>
  <c r="M815" i="2"/>
  <c r="L816" i="2"/>
  <c r="M816" i="2"/>
  <c r="L817" i="2"/>
  <c r="M817" i="2"/>
  <c r="L818" i="2"/>
  <c r="M818" i="2"/>
  <c r="L819" i="2"/>
  <c r="M819" i="2"/>
  <c r="L820" i="2"/>
  <c r="M820" i="2"/>
  <c r="L821" i="2"/>
  <c r="M821" i="2"/>
  <c r="L822" i="2"/>
  <c r="M822" i="2"/>
  <c r="L823" i="2"/>
  <c r="M823" i="2"/>
  <c r="L824" i="2"/>
  <c r="M824" i="2"/>
  <c r="L825" i="2"/>
  <c r="M825" i="2"/>
  <c r="L826" i="2"/>
  <c r="M826" i="2"/>
  <c r="L827" i="2"/>
  <c r="M827" i="2"/>
  <c r="L828" i="2"/>
  <c r="M828" i="2"/>
  <c r="L829" i="2"/>
  <c r="M829" i="2"/>
  <c r="L830" i="2"/>
  <c r="M830" i="2"/>
  <c r="L831" i="2"/>
  <c r="M831" i="2"/>
  <c r="L832" i="2"/>
  <c r="M832" i="2"/>
  <c r="L833" i="2"/>
  <c r="M833" i="2"/>
  <c r="L834" i="2"/>
  <c r="M834" i="2"/>
  <c r="L835" i="2"/>
  <c r="M835" i="2"/>
  <c r="L836" i="2"/>
  <c r="M836" i="2"/>
  <c r="L837" i="2"/>
  <c r="M837" i="2"/>
  <c r="L838" i="2"/>
  <c r="M838" i="2"/>
  <c r="L839" i="2"/>
  <c r="M839" i="2"/>
  <c r="L840" i="2"/>
  <c r="M840" i="2"/>
  <c r="L841" i="2"/>
  <c r="M841" i="2"/>
  <c r="L847" i="2"/>
  <c r="M847" i="2"/>
  <c r="L848" i="2"/>
  <c r="M848" i="2"/>
  <c r="L849" i="2"/>
  <c r="M849" i="2"/>
  <c r="L850" i="2"/>
  <c r="M850" i="2"/>
  <c r="L851" i="2"/>
  <c r="M851" i="2"/>
  <c r="L852" i="2"/>
  <c r="M852" i="2"/>
  <c r="L853" i="2"/>
  <c r="M853" i="2"/>
  <c r="L854" i="2"/>
  <c r="M854" i="2"/>
  <c r="L855" i="2"/>
  <c r="M855" i="2"/>
  <c r="L856" i="2"/>
  <c r="M856" i="2"/>
  <c r="L857" i="2"/>
  <c r="M857" i="2"/>
  <c r="L858" i="2"/>
  <c r="M858" i="2"/>
  <c r="L859" i="2"/>
  <c r="M859" i="2"/>
  <c r="L860" i="2"/>
  <c r="M860" i="2"/>
  <c r="L861" i="2"/>
  <c r="M861" i="2"/>
  <c r="L862" i="2"/>
  <c r="M862" i="2"/>
  <c r="L863" i="2"/>
  <c r="M863" i="2"/>
  <c r="L864" i="2"/>
  <c r="M864" i="2"/>
  <c r="L865" i="2"/>
  <c r="M865" i="2"/>
  <c r="L866" i="2"/>
  <c r="M866" i="2"/>
  <c r="L867" i="2"/>
  <c r="M867" i="2"/>
  <c r="L868" i="2"/>
  <c r="M868" i="2"/>
  <c r="L869" i="2"/>
  <c r="M869" i="2"/>
  <c r="L870" i="2"/>
  <c r="M870" i="2"/>
  <c r="L872" i="2"/>
  <c r="M872" i="2"/>
  <c r="L873" i="2"/>
  <c r="M873" i="2"/>
  <c r="L874" i="2"/>
  <c r="M874" i="2"/>
  <c r="L875" i="2"/>
  <c r="M875" i="2"/>
  <c r="L876" i="2"/>
  <c r="M876" i="2"/>
  <c r="L877" i="2"/>
  <c r="M877" i="2"/>
  <c r="L878" i="2"/>
  <c r="M878" i="2"/>
  <c r="L879" i="2"/>
  <c r="M879" i="2"/>
  <c r="L880" i="2"/>
  <c r="M880" i="2"/>
  <c r="L881" i="2"/>
  <c r="M881" i="2"/>
  <c r="L882" i="2"/>
  <c r="M882" i="2"/>
  <c r="L883" i="2"/>
  <c r="M883" i="2"/>
  <c r="L884" i="2"/>
  <c r="M884" i="2"/>
  <c r="L885" i="2"/>
  <c r="M885" i="2"/>
  <c r="L886" i="2"/>
  <c r="M886" i="2"/>
  <c r="L887" i="2"/>
  <c r="M887" i="2"/>
  <c r="L888" i="2"/>
  <c r="M888" i="2"/>
  <c r="L889" i="2"/>
  <c r="M889" i="2"/>
  <c r="L890" i="2"/>
  <c r="M890" i="2"/>
  <c r="L891" i="2"/>
  <c r="M891" i="2"/>
  <c r="L892" i="2"/>
  <c r="M892" i="2"/>
  <c r="L893" i="2"/>
  <c r="M893" i="2"/>
  <c r="L894" i="2"/>
  <c r="M894" i="2"/>
  <c r="L895" i="2"/>
  <c r="M895" i="2"/>
  <c r="L896" i="2"/>
  <c r="M896" i="2"/>
  <c r="L897" i="2"/>
  <c r="M897" i="2"/>
  <c r="L898" i="2"/>
  <c r="M898" i="2"/>
  <c r="L899" i="2"/>
  <c r="M899" i="2"/>
  <c r="L900" i="2"/>
  <c r="M900" i="2"/>
  <c r="L901" i="2"/>
  <c r="M901" i="2"/>
  <c r="L902" i="2"/>
  <c r="M902" i="2"/>
  <c r="L903" i="2"/>
  <c r="M903" i="2"/>
  <c r="L904" i="2"/>
  <c r="M904" i="2"/>
  <c r="L905" i="2"/>
  <c r="M905" i="2"/>
  <c r="L906" i="2"/>
  <c r="M906" i="2"/>
  <c r="L907" i="2"/>
  <c r="M907" i="2"/>
  <c r="L908" i="2"/>
  <c r="M908" i="2"/>
  <c r="L910" i="2"/>
  <c r="M910" i="2"/>
  <c r="L912" i="2"/>
  <c r="M912" i="2"/>
  <c r="L913" i="2"/>
  <c r="M913" i="2"/>
  <c r="L914" i="2"/>
  <c r="M914" i="2"/>
  <c r="L915" i="2"/>
  <c r="M915" i="2"/>
  <c r="L916" i="2"/>
  <c r="M916" i="2"/>
  <c r="L917" i="2"/>
  <c r="M917" i="2"/>
  <c r="L918" i="2"/>
  <c r="M918" i="2"/>
  <c r="L919" i="2"/>
  <c r="M919" i="2"/>
  <c r="L920" i="2"/>
  <c r="M920" i="2"/>
  <c r="L921" i="2"/>
  <c r="M921" i="2"/>
  <c r="L922" i="2"/>
  <c r="M922" i="2"/>
  <c r="L923" i="2"/>
  <c r="M923" i="2"/>
  <c r="L924" i="2"/>
  <c r="M924" i="2"/>
  <c r="L925" i="2"/>
  <c r="M925" i="2"/>
  <c r="L926" i="2"/>
  <c r="M926" i="2"/>
  <c r="L927" i="2"/>
  <c r="M927" i="2"/>
  <c r="L928" i="2"/>
  <c r="M928" i="2"/>
  <c r="L929" i="2"/>
  <c r="M929" i="2"/>
  <c r="L930" i="2"/>
  <c r="M930" i="2"/>
  <c r="L931" i="2"/>
  <c r="M931" i="2"/>
  <c r="L932" i="2"/>
  <c r="M932" i="2"/>
  <c r="L933" i="2"/>
  <c r="M933" i="2"/>
  <c r="L934" i="2"/>
  <c r="M934" i="2"/>
  <c r="L935" i="2"/>
  <c r="M935" i="2"/>
  <c r="L936" i="2"/>
  <c r="M936" i="2"/>
  <c r="L937" i="2"/>
  <c r="M937" i="2"/>
  <c r="L938" i="2"/>
  <c r="M938" i="2"/>
  <c r="L942" i="2"/>
  <c r="M942" i="2"/>
  <c r="L943" i="2"/>
  <c r="M943" i="2"/>
  <c r="L944" i="2"/>
  <c r="L945" i="2"/>
  <c r="L946" i="2"/>
  <c r="L947" i="2"/>
  <c r="L948" i="2"/>
  <c r="L949" i="2"/>
  <c r="L950" i="2"/>
  <c r="L951" i="2"/>
  <c r="L952" i="2"/>
  <c r="L953" i="2"/>
  <c r="L954" i="2"/>
  <c r="L955" i="2"/>
  <c r="L956" i="2"/>
  <c r="L957" i="2"/>
  <c r="L958" i="2"/>
  <c r="L959" i="2"/>
  <c r="L960" i="2"/>
  <c r="L961" i="2"/>
  <c r="L962" i="2"/>
  <c r="L963" i="2"/>
  <c r="L964" i="2"/>
  <c r="L965" i="2"/>
  <c r="L966" i="2"/>
  <c r="L967" i="2"/>
  <c r="L968" i="2"/>
  <c r="L969" i="2"/>
  <c r="L970" i="2"/>
  <c r="M971" i="2"/>
  <c r="M972" i="2"/>
  <c r="M973" i="2"/>
  <c r="M974" i="2"/>
  <c r="M975" i="2"/>
  <c r="L976" i="2"/>
  <c r="M976" i="2"/>
  <c r="L977" i="2"/>
  <c r="M977" i="2"/>
  <c r="L978" i="2"/>
  <c r="M978" i="2"/>
  <c r="L979" i="2"/>
  <c r="M979" i="2"/>
  <c r="L980" i="2"/>
  <c r="M980" i="2"/>
  <c r="L981" i="2"/>
  <c r="M981" i="2"/>
  <c r="L982" i="2"/>
  <c r="L983" i="2"/>
  <c r="L984" i="2"/>
  <c r="L985" i="2"/>
  <c r="L986" i="2"/>
  <c r="M986" i="2"/>
  <c r="L987" i="2"/>
  <c r="M987" i="2"/>
  <c r="L988" i="2"/>
  <c r="M988" i="2"/>
  <c r="L989" i="2"/>
  <c r="M989" i="2"/>
  <c r="L990" i="2"/>
  <c r="M990" i="2"/>
  <c r="L991" i="2"/>
  <c r="M991" i="2"/>
  <c r="L992" i="2"/>
  <c r="M992" i="2"/>
  <c r="L993" i="2"/>
  <c r="M993" i="2"/>
  <c r="L994" i="2"/>
  <c r="M994" i="2"/>
  <c r="L995" i="2"/>
  <c r="L996" i="2"/>
  <c r="L997" i="2"/>
  <c r="L998" i="2"/>
  <c r="L999" i="2"/>
  <c r="L1000" i="2"/>
  <c r="L1001" i="2"/>
  <c r="L1002" i="2"/>
  <c r="L1003" i="2"/>
  <c r="M1003" i="2"/>
  <c r="L1004" i="2"/>
  <c r="M1004" i="2"/>
  <c r="L1005" i="2"/>
  <c r="M1005" i="2"/>
  <c r="L1006" i="2"/>
  <c r="M1006" i="2"/>
  <c r="L1007" i="2"/>
  <c r="M1007" i="2"/>
  <c r="L1008" i="2"/>
  <c r="M1008" i="2"/>
  <c r="L1009" i="2"/>
  <c r="M1009" i="2"/>
  <c r="L1010" i="2"/>
  <c r="M1010" i="2"/>
  <c r="L1011" i="2"/>
  <c r="M1011" i="2"/>
  <c r="L1012" i="2"/>
  <c r="M1012" i="2"/>
  <c r="L1013" i="2"/>
  <c r="M1013" i="2"/>
  <c r="L1014" i="2"/>
  <c r="M1014" i="2"/>
  <c r="L1015" i="2"/>
  <c r="M1015" i="2"/>
  <c r="L1016" i="2"/>
  <c r="M1016" i="2"/>
  <c r="L1017" i="2"/>
  <c r="M1017" i="2"/>
  <c r="L1018" i="2"/>
  <c r="M1018" i="2"/>
  <c r="L1019" i="2"/>
  <c r="M1019" i="2"/>
  <c r="L1020" i="2"/>
  <c r="M1020" i="2"/>
  <c r="L1021" i="2"/>
  <c r="M1021" i="2"/>
  <c r="L1022" i="2"/>
  <c r="L1023" i="2"/>
  <c r="M1023" i="2"/>
  <c r="L1024" i="2"/>
  <c r="M1024" i="2"/>
  <c r="L1025" i="2"/>
  <c r="M1025" i="2"/>
  <c r="L1026" i="2"/>
  <c r="M1026" i="2"/>
  <c r="L1027" i="2"/>
  <c r="M1027" i="2"/>
  <c r="L1028" i="2"/>
  <c r="M1028" i="2"/>
  <c r="L1029" i="2"/>
  <c r="M1029" i="2"/>
  <c r="L1030" i="2"/>
  <c r="M1030" i="2"/>
  <c r="L1031" i="2"/>
  <c r="M1031" i="2"/>
  <c r="L1032" i="2"/>
  <c r="M1032" i="2"/>
  <c r="L1033" i="2"/>
  <c r="M1033" i="2"/>
  <c r="L1034" i="2"/>
  <c r="M1034" i="2"/>
  <c r="L1035" i="2"/>
  <c r="M1035" i="2"/>
  <c r="L1036" i="2"/>
  <c r="M1036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L1058" i="2"/>
  <c r="M1058" i="2"/>
  <c r="L1059" i="2"/>
  <c r="M1059" i="2"/>
  <c r="M7" i="2"/>
  <c r="L7" i="2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L33" i="1"/>
  <c r="M33" i="1"/>
  <c r="L34" i="1"/>
  <c r="M34" i="1"/>
  <c r="L36" i="1"/>
  <c r="M36" i="1"/>
  <c r="L37" i="1"/>
  <c r="M37" i="1"/>
  <c r="L38" i="1"/>
  <c r="M38" i="1"/>
  <c r="L39" i="1"/>
  <c r="M39" i="1"/>
  <c r="L40" i="1"/>
  <c r="M40" i="1"/>
  <c r="L41" i="1"/>
  <c r="M41" i="1"/>
  <c r="L42" i="1"/>
  <c r="M42" i="1"/>
  <c r="L43" i="1"/>
  <c r="M43" i="1"/>
  <c r="L44" i="1"/>
  <c r="M44" i="1"/>
  <c r="L45" i="1"/>
  <c r="M45" i="1"/>
  <c r="L46" i="1"/>
  <c r="M46" i="1"/>
  <c r="L47" i="1"/>
  <c r="L48" i="1"/>
  <c r="L49" i="1"/>
  <c r="L50" i="1"/>
  <c r="L51" i="1"/>
  <c r="L52" i="1"/>
  <c r="L54" i="1"/>
  <c r="L55" i="1"/>
  <c r="L56" i="1"/>
  <c r="L57" i="1"/>
  <c r="L58" i="1"/>
  <c r="L59" i="1"/>
  <c r="M59" i="1"/>
  <c r="L60" i="1"/>
  <c r="M60" i="1"/>
  <c r="L61" i="1"/>
  <c r="M61" i="1"/>
  <c r="L62" i="1"/>
  <c r="L63" i="1"/>
  <c r="L64" i="1"/>
  <c r="M64" i="1"/>
  <c r="L67" i="1"/>
  <c r="M67" i="1"/>
  <c r="L74" i="1"/>
  <c r="M74" i="1"/>
  <c r="L75" i="1"/>
  <c r="M75" i="1"/>
  <c r="L76" i="1"/>
  <c r="M76" i="1"/>
  <c r="L77" i="1"/>
  <c r="M77" i="1"/>
  <c r="L78" i="1"/>
  <c r="M78" i="1"/>
  <c r="L79" i="1"/>
  <c r="M79" i="1"/>
  <c r="L80" i="1"/>
  <c r="M80" i="1"/>
  <c r="L81" i="1"/>
  <c r="M81" i="1"/>
  <c r="L82" i="1"/>
  <c r="M82" i="1"/>
  <c r="L83" i="1"/>
  <c r="M83" i="1"/>
  <c r="L86" i="1"/>
  <c r="M86" i="1"/>
  <c r="L87" i="1"/>
  <c r="M87" i="1"/>
  <c r="L88" i="1"/>
  <c r="L89" i="1"/>
  <c r="M89" i="1"/>
  <c r="L90" i="1"/>
  <c r="M90" i="1"/>
  <c r="L91" i="1"/>
  <c r="M91" i="1"/>
  <c r="L92" i="1"/>
  <c r="L93" i="1"/>
  <c r="L95" i="1"/>
  <c r="L96" i="1"/>
  <c r="M96" i="1"/>
  <c r="L97" i="1"/>
  <c r="M97" i="1"/>
  <c r="L98" i="1"/>
  <c r="M98" i="1"/>
  <c r="L99" i="1"/>
  <c r="M99" i="1"/>
  <c r="L100" i="1"/>
  <c r="M100" i="1"/>
  <c r="L101" i="1"/>
  <c r="M101" i="1"/>
  <c r="L102" i="1"/>
  <c r="M102" i="1"/>
  <c r="L103" i="1"/>
  <c r="M103" i="1"/>
  <c r="L104" i="1"/>
  <c r="M104" i="1"/>
  <c r="L105" i="1"/>
  <c r="M105" i="1"/>
  <c r="L106" i="1"/>
  <c r="L107" i="1"/>
  <c r="M107" i="1"/>
  <c r="L108" i="1"/>
  <c r="M108" i="1"/>
  <c r="L109" i="1"/>
  <c r="M109" i="1"/>
  <c r="L110" i="1"/>
  <c r="M110" i="1"/>
  <c r="L111" i="1"/>
  <c r="M111" i="1"/>
  <c r="L112" i="1"/>
  <c r="M112" i="1"/>
  <c r="L113" i="1"/>
  <c r="M113" i="1"/>
  <c r="L114" i="1"/>
  <c r="M114" i="1"/>
  <c r="L115" i="1"/>
  <c r="M115" i="1"/>
  <c r="L116" i="1"/>
  <c r="L117" i="1"/>
  <c r="L118" i="1"/>
  <c r="M118" i="1"/>
  <c r="L119" i="1"/>
  <c r="M119" i="1"/>
  <c r="L120" i="1"/>
  <c r="M120" i="1"/>
  <c r="L121" i="1"/>
  <c r="M121" i="1"/>
  <c r="L122" i="1"/>
  <c r="M122" i="1"/>
  <c r="L123" i="1"/>
  <c r="M123" i="1"/>
  <c r="L124" i="1"/>
  <c r="M124" i="1"/>
  <c r="L125" i="1"/>
  <c r="M125" i="1"/>
  <c r="L126" i="1"/>
  <c r="M126" i="1"/>
  <c r="L132" i="1"/>
  <c r="M132" i="1"/>
  <c r="L133" i="1"/>
  <c r="M133" i="1"/>
  <c r="L134" i="1"/>
  <c r="M134" i="1"/>
  <c r="L135" i="1"/>
  <c r="M135" i="1"/>
  <c r="L136" i="1"/>
  <c r="M136" i="1"/>
  <c r="L137" i="1"/>
  <c r="M137" i="1"/>
  <c r="L138" i="1"/>
  <c r="M138" i="1"/>
  <c r="L139" i="1"/>
  <c r="M139" i="1"/>
  <c r="L140" i="1"/>
  <c r="M140" i="1"/>
  <c r="L141" i="1"/>
  <c r="M141" i="1"/>
  <c r="L144" i="1"/>
  <c r="M144" i="1"/>
  <c r="L145" i="1"/>
  <c r="M145" i="1"/>
  <c r="L146" i="1"/>
  <c r="M146" i="1"/>
  <c r="L152" i="1"/>
  <c r="M152" i="1"/>
  <c r="L153" i="1"/>
  <c r="M153" i="1"/>
  <c r="L154" i="1"/>
  <c r="M154" i="1"/>
  <c r="L155" i="1"/>
  <c r="M155" i="1"/>
  <c r="L156" i="1"/>
  <c r="M156" i="1"/>
  <c r="L159" i="1"/>
  <c r="M159" i="1"/>
  <c r="L160" i="1"/>
  <c r="M160" i="1"/>
  <c r="L161" i="1"/>
  <c r="M161" i="1"/>
  <c r="L162" i="1"/>
  <c r="M162" i="1"/>
  <c r="L163" i="1"/>
  <c r="M163" i="1"/>
  <c r="L166" i="1"/>
  <c r="M166" i="1"/>
  <c r="L167" i="1"/>
  <c r="M167" i="1"/>
  <c r="L168" i="1"/>
  <c r="M168" i="1"/>
  <c r="L169" i="1"/>
  <c r="M169" i="1"/>
  <c r="L170" i="1"/>
  <c r="M170" i="1"/>
  <c r="L171" i="1"/>
  <c r="M171" i="1"/>
  <c r="L172" i="1"/>
  <c r="M172" i="1"/>
  <c r="L173" i="1"/>
  <c r="M173" i="1"/>
  <c r="L174" i="1"/>
  <c r="M174" i="1"/>
  <c r="L175" i="1"/>
  <c r="M175" i="1"/>
  <c r="L176" i="1"/>
  <c r="M176" i="1"/>
  <c r="L177" i="1"/>
  <c r="M177" i="1"/>
  <c r="L178" i="1"/>
  <c r="M178" i="1"/>
  <c r="L180" i="1"/>
  <c r="M180" i="1"/>
  <c r="L181" i="1"/>
  <c r="M181" i="1"/>
  <c r="L182" i="1"/>
  <c r="M182" i="1"/>
  <c r="L183" i="1"/>
  <c r="M183" i="1"/>
  <c r="L185" i="1"/>
  <c r="M185" i="1"/>
  <c r="L186" i="1"/>
  <c r="M186" i="1"/>
  <c r="L187" i="1"/>
  <c r="M187" i="1"/>
  <c r="L188" i="1"/>
  <c r="M188" i="1"/>
  <c r="L189" i="1"/>
  <c r="M189" i="1"/>
  <c r="L190" i="1"/>
  <c r="M190" i="1"/>
  <c r="L191" i="1"/>
  <c r="M191" i="1"/>
  <c r="M192" i="1"/>
  <c r="M193" i="1"/>
  <c r="L196" i="1"/>
  <c r="M196" i="1"/>
  <c r="L197" i="1"/>
  <c r="M197" i="1"/>
  <c r="L198" i="1"/>
  <c r="M198" i="1"/>
  <c r="L199" i="1"/>
  <c r="M199" i="1"/>
  <c r="L200" i="1"/>
  <c r="M200" i="1"/>
  <c r="L201" i="1"/>
  <c r="M201" i="1"/>
  <c r="L204" i="1"/>
  <c r="M204" i="1"/>
  <c r="L205" i="1"/>
  <c r="M205" i="1"/>
  <c r="L206" i="1"/>
  <c r="M206" i="1"/>
  <c r="L207" i="1"/>
  <c r="L208" i="1"/>
  <c r="L209" i="1"/>
  <c r="M209" i="1"/>
  <c r="L210" i="1"/>
  <c r="M210" i="1"/>
  <c r="M17" i="1"/>
  <c r="L17" i="1"/>
</calcChain>
</file>

<file path=xl/sharedStrings.xml><?xml version="1.0" encoding="utf-8"?>
<sst xmlns="http://schemas.openxmlformats.org/spreadsheetml/2006/main" count="7903" uniqueCount="1698">
  <si>
    <t>ОТЧЕТ ОБ ИСПОЛНЕНИИ КОНСОЛИДИРОВАННОГО БЮДЖЕТА  СУБЪЕКТА РОССИЙСКОЙ ФЕДЕРАЦИИ И БЮДЖЕТА ТЕРРИТОРИАЛЬНОГО
ГОСУДАРСТВЕННОГО ВНЕБЮДЖЕТНОГО ФОНДА</t>
  </si>
  <si>
    <t/>
  </si>
  <si>
    <t>КОДЫ</t>
  </si>
  <si>
    <t>Форма по ОКУД</t>
  </si>
  <si>
    <t>Дата</t>
  </si>
  <si>
    <t>Наименование финансового органа</t>
  </si>
  <si>
    <t>по ОКПО</t>
  </si>
  <si>
    <t>Наименование бюджета</t>
  </si>
  <si>
    <t>по ОКТМО</t>
  </si>
  <si>
    <t>Периодичность: месячная</t>
  </si>
  <si>
    <t>Единица измерения: руб</t>
  </si>
  <si>
    <t>по ОКЕИ</t>
  </si>
  <si>
    <t>1. Доходы бюджета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</si>
  <si>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</si>
  <si>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</si>
  <si>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</si>
  <si>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</si>
  <si>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</si>
  <si>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 Москвы и Санкт-Петербурга</t>
  </si>
  <si>
    <t>бюджеты городских округов</t>
  </si>
  <si>
    <t>бюджеты муниципальных районов</t>
  </si>
  <si>
    <t>бюджеты городских и сельских поселений</t>
  </si>
  <si>
    <t>бюджет территориального государственного внебюджетного фонда</t>
  </si>
  <si>
    <t>1</t>
  </si>
  <si>
    <t>2</t>
  </si>
  <si>
    <t>3</t>
  </si>
  <si>
    <t>Доходы бюджета - Всего</t>
  </si>
  <si>
    <t>Х</t>
  </si>
  <si>
    <t>-</t>
  </si>
  <si>
    <t xml:space="preserve"> 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</si>
  <si>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</si>
  <si>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</si>
  <si>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</si>
  <si>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</si>
  <si>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</si>
  <si>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</si>
  <si>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</si>
  <si>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</si>
  <si>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</si>
  <si>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</si>
  <si>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</si>
  <si>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</si>
  <si>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</si>
  <si>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</si>
  <si>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</si>
  <si>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</si>
  <si>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</si>
  <si>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</si>
  <si>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</si>
  <si>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</si>
  <si>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</si>
  <si>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</si>
  <si>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</si>
  <si>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</si>
  <si>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</si>
  <si>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</si>
  <si>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</si>
  <si>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</si>
  <si>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</si>
  <si>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</si>
  <si>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</si>
  <si>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</si>
  <si>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</si>
  <si>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</si>
  <si>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</si>
  <si>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</si>
  <si>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</si>
  <si>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</si>
  <si>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</si>
  <si>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Минимальный налог, зачисляемый в бюджеты субъектов Российской Федерации</t>
  </si>
  <si>
    <t>000 1 05 01050 01 0000 110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</si>
  <si>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</si>
  <si>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</si>
  <si>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</si>
  <si>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</si>
  <si>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</si>
  <si>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</si>
  <si>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</si>
  <si>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</si>
  <si>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</si>
  <si>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</si>
  <si>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</si>
  <si>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</si>
  <si>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</si>
  <si>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</si>
  <si>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</si>
  <si>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</si>
  <si>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</si>
  <si>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</si>
  <si>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</si>
  <si>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</si>
  <si>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</si>
  <si>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</si>
  <si>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</si>
  <si>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</si>
  <si>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межселенных территорий</t>
  </si>
  <si>
    <t>000 1 06 06033 05 0000 110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</si>
  <si>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</si>
  <si>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</si>
  <si>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</si>
  <si>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</si>
  <si>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</si>
  <si>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</si>
  <si>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</si>
  <si>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</si>
  <si>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</si>
  <si>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</si>
  <si>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</si>
  <si>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</si>
  <si>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</si>
  <si>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</si>
  <si>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</si>
  <si>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</si>
  <si>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</si>
  <si>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</si>
  <si>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</si>
  <si>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</si>
  <si>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</si>
  <si>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</si>
  <si>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</t>
  </si>
  <si>
    <t>000 1 08 07080 01 0000 110</t>
  </si>
  <si>
    <t>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Федерации, зачисляемая в бюджеты муниципальных районов</t>
  </si>
  <si>
    <t>000 1 08 07084 01 0000 110</t>
  </si>
  <si>
    <t>Государственная пошлина за выдачу разрешения на установку рекламной конструкции</t>
  </si>
  <si>
    <t>000 1 08 07150 01 0000 110</t>
  </si>
  <si>
    <t>Государственная        пошлина       за      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</si>
  <si>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000 1 08 07170 01 0000 110</t>
  </si>
  <si>
    <t>Государственная   пошлина   за   выдачу 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 бюджеты муниципальных районов</t>
  </si>
  <si>
    <t>000 1 08 07174 01 0000 110</t>
  </si>
  <si>
    <t>ЗАДОЛЖЕННОСТЬ И ПЕРЕРАСЧЕТЫ ПО ОТМЕНЕННЫМ НАЛОГАМ, СБОРАМ И ИНЫМ ОБЯЗАТЕЛЬНЫМ ПЛАТЕЖАМ</t>
  </si>
  <si>
    <t>000 1 09 00000 00 0000 000</t>
  </si>
  <si>
    <t>Налоги на имущество</t>
  </si>
  <si>
    <t>000 1 09 04000 00 0000 110</t>
  </si>
  <si>
    <t>000 1 09 04050 00 0000 110</t>
  </si>
  <si>
    <t>Земельный налог (по обязательствам, возникшим до 1 января 2006 года), мобилизуемый на территориях городских поселений</t>
  </si>
  <si>
    <t>000 1 09 04053 13 0000 110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</si>
  <si>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</si>
  <si>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</si>
  <si>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</si>
  <si>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</si>
  <si>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 </t>
  </si>
  <si>
    <t>000 1 11 01050 05 0000 120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</si>
  <si>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</si>
  <si>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</si>
  <si>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</si>
  <si>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</si>
  <si>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</si>
  <si>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</si>
  <si>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</si>
  <si>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</si>
  <si>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</si>
  <si>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</si>
  <si>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</si>
  <si>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000 1 11 05013 10 0000 120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</si>
  <si>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</si>
  <si>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</si>
  <si>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</si>
  <si>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</si>
  <si>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</si>
  <si>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000 1 11 05035 05 0000 120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</si>
  <si>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</si>
  <si>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</si>
  <si>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</si>
  <si>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000 1 11 05075 05 0000 120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</si>
  <si>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</si>
  <si>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</si>
  <si>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</si>
  <si>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</si>
  <si>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</si>
  <si>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</si>
  <si>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</si>
  <si>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</si>
  <si>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</si>
  <si>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</si>
  <si>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</si>
  <si>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</si>
  <si>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</si>
  <si>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</si>
  <si>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</si>
  <si>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</si>
  <si>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</si>
  <si>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</si>
  <si>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</si>
  <si>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</si>
  <si>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</si>
  <si>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</si>
  <si>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</si>
  <si>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</si>
  <si>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</si>
  <si>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</si>
  <si>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</si>
  <si>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</si>
  <si>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</si>
  <si>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</si>
  <si>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</si>
  <si>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</si>
  <si>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</si>
  <si>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</si>
  <si>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</si>
  <si>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</si>
  <si>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</si>
  <si>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</si>
  <si>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</si>
  <si>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</si>
  <si>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</si>
  <si>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</si>
  <si>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</si>
  <si>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</si>
  <si>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</si>
  <si>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</si>
  <si>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</si>
  <si>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</si>
  <si>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</si>
  <si>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</si>
  <si>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</si>
  <si>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</si>
  <si>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</si>
  <si>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</si>
  <si>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</si>
  <si>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</si>
  <si>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</si>
  <si>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</si>
  <si>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</si>
  <si>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000 1 14 02053 10 0000 410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</si>
  <si>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</si>
  <si>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</si>
  <si>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</si>
  <si>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</si>
  <si>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000 1 14 06013 10 0000 430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</si>
  <si>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</si>
  <si>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</si>
  <si>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</si>
  <si>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</si>
  <si>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</si>
  <si>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</si>
  <si>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 xml:space="preserve">Денежные взыскания (штрафы) за нарушение законодательства о налогах и сборах, предусмотренные статьями 116, 118, статьей 1191, пунктами 1 и 2 статьи 120, статьями 125, 126, 128, 129, 129.1, 132, 133, 134, 135, 135.1 Налогового кодекса Российской Федерации 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</si>
  <si>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</si>
  <si>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</si>
  <si>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</si>
  <si>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</si>
  <si>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</si>
  <si>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</si>
  <si>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</si>
  <si>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</si>
  <si>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</si>
  <si>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табачной продукции</t>
  </si>
  <si>
    <t>000 1 16 08020 01 0000 140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</si>
  <si>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</si>
  <si>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000 1 16 21000 00 0000 140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</si>
  <si>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муниципальных районов</t>
  </si>
  <si>
    <t>000 1 16 21050 05 0000 140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</si>
  <si>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</si>
  <si>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</si>
  <si>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</si>
  <si>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</si>
  <si>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</si>
  <si>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</si>
  <si>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</si>
  <si>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</si>
  <si>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</si>
  <si>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</si>
  <si>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</si>
  <si>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</si>
  <si>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</si>
  <si>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</si>
  <si>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 муниципальных районов</t>
  </si>
  <si>
    <t>000 1 16 30014 01 0000 140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</si>
  <si>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</si>
  <si>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</si>
  <si>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</si>
  <si>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</si>
  <si>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</si>
  <si>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</si>
  <si>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</si>
  <si>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</si>
  <si>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</si>
  <si>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</si>
  <si>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</si>
  <si>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</si>
  <si>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</si>
  <si>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</si>
  <si>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поступления от денежных взысканий (штрафов) и иных сумм в возмещение ущерба, зачисляемые в бюджеты сельских  поселений</t>
  </si>
  <si>
    <t>000 1 16 90050 10 0000 140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</si>
  <si>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</si>
  <si>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</si>
  <si>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</si>
  <si>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</si>
  <si>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</si>
  <si>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</si>
  <si>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Невыясненные поступления, зачисляемые в бюджеты сельских  поселений</t>
  </si>
  <si>
    <t>000 1 17 01050 10 0000 180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</si>
  <si>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</si>
  <si>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</si>
  <si>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</si>
  <si>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</si>
  <si>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субъектов Российской Федерации и муниципальных образований</t>
  </si>
  <si>
    <t>000 2 02 01000 00 0000 151</t>
  </si>
  <si>
    <t>Дотации на выравнивание бюджетной обеспеченности</t>
  </si>
  <si>
    <t>000 2 02 01001 00 0000 151</t>
  </si>
  <si>
    <t>Дотации бюджетам муниципальных районов на выравнивание  бюджетной обеспеченности</t>
  </si>
  <si>
    <t>000 2 02 01001 05 0000 151</t>
  </si>
  <si>
    <t>Дотации бюджетам сельских поселений на выравнивание бюджетной обеспеченности</t>
  </si>
  <si>
    <t>000 2 02 01001 10 0000 151</t>
  </si>
  <si>
    <t>Дотации бюджетам городских поселений на выравнивание бюджетной обеспеченности</t>
  </si>
  <si>
    <t>000 2 02 01001 13 0000 151</t>
  </si>
  <si>
    <t>Дотации бюджетам на поддержку мер по обеспечению сбалансированности бюджетов</t>
  </si>
  <si>
    <t>000 2 02 01003 00 0000 151</t>
  </si>
  <si>
    <t>Дотации бюджетам муниципальных районов на поддержку мер по обеспечению сбалансированности бюджетов</t>
  </si>
  <si>
    <t>000 2 02 01003 05 0000 151</t>
  </si>
  <si>
    <t>Прочие дотации</t>
  </si>
  <si>
    <t>000 2 02 01999 00 0000 151</t>
  </si>
  <si>
    <t>Прочие дотации бюджетам муниципальных районов</t>
  </si>
  <si>
    <t>000 2 02 01999 05 0000 151</t>
  </si>
  <si>
    <t>Субсидии бюджетам бюджетной системы  Российской Федерации (межбюджетные субсидии)</t>
  </si>
  <si>
    <t>000 2 02 02000 00 0000 151</t>
  </si>
  <si>
    <t xml:space="preserve">Субсидии бюджетам на обеспечение жильем молодых семей </t>
  </si>
  <si>
    <t>000 2 02 02008 00 0000 151</t>
  </si>
  <si>
    <t>Субсидии бюджетам муниципальных районов на обеспечение жильем молодых семей</t>
  </si>
  <si>
    <t>000 2 02 02008 05 0000 151</t>
  </si>
  <si>
    <t>Субсидии бюджетам на софинансирование капитальных вложений в объекты государственной (муниципальной) собственности</t>
  </si>
  <si>
    <t>000 2 02 02077 00 0000 151</t>
  </si>
  <si>
    <t>Субсидии бюджетам муниципальных районов на  на софинансирование капитальных вложений в объекты муниципальной собственности</t>
  </si>
  <si>
    <t>000 2 02 02077 05 0000 151</t>
  </si>
  <si>
    <t>Субсидии бюджетам муниципальных образований 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</si>
  <si>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000 2 02 02088 00 0000 151</t>
  </si>
  <si>
    <t>Субсидии бюджетам муниципальных районов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 за счет средств, поступивших от государственной корпорации - Фонда содействия реформированию жилищно-коммунального хозяйства</t>
  </si>
  <si>
    <t>000 2 02 02088 05 0000 151</t>
  </si>
  <si>
    <t>Субсидии бюджетам муниципальных районов на обеспечение мероприятий по переселению граждан из аварийного жилищного фонда за счет средств, поступивших от государственной корпорации Фонд содействия реформированию жилищно-коммунального хозяйства</t>
  </si>
  <si>
    <t>000 2 02 02088 05 0002 151</t>
  </si>
  <si>
    <t>Субсидии бюджетам муниципальных образований  на обеспечение мероприятий по капитальному  ремонту многоквартирных домов, переселению граждан из аварийного жилищного фонда и модернизации систем коммунальной инфраструктуры за счет   средств бюджетов</t>
  </si>
  <si>
    <t>000 2 02 02089 00 0000 151</t>
  </si>
  <si>
    <t>Субсидии бюджетам муниципальных районов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</t>
  </si>
  <si>
    <t>000 2 02 02089 05 0000 151</t>
  </si>
  <si>
    <t>Субсидии бюджетам муниципальных районов на обеспечение мероприятий по переселению граждан из аварийного жилищного фонда за счет средств бюджетов</t>
  </si>
  <si>
    <t>000 2 02 02089 05 0002 151</t>
  </si>
  <si>
    <t>Прочие субсидии</t>
  </si>
  <si>
    <t>000 2 02 02999 00 0000 151</t>
  </si>
  <si>
    <t>Прочие субсидии бюджетам муниципальных районов</t>
  </si>
  <si>
    <t>000 2 02 02999 05 0000 151</t>
  </si>
  <si>
    <t xml:space="preserve">Субвенции бюджетам субъектов Российской Федерации и муниципальных образований </t>
  </si>
  <si>
    <t>000 2 02 03000 00 0000 151</t>
  </si>
  <si>
    <t>Субвенции бюджетам на государственную регистрацию актов гражданского состояния</t>
  </si>
  <si>
    <t>000 2 02 03003 00 0000 151</t>
  </si>
  <si>
    <t>Субвенции бюджетам муниципальных районов на государственную регистрацию актов гражданского состояния</t>
  </si>
  <si>
    <t>000 2 02 03003 05 0000 151</t>
  </si>
  <si>
    <t>Субвенции бюджетам сельских поселений на государственную регистрацию актов гражданского состояния</t>
  </si>
  <si>
    <t>000 2 02 03003 10 0000 151</t>
  </si>
  <si>
    <t>Субвенции бюджетам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</si>
  <si>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000 2 02 03007 00 0000 151</t>
  </si>
  <si>
    <t>Субвенции бюджетам муниципальных районов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</si>
  <si>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000 2 02 03007 05 0000 151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</si>
  <si>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</si>
  <si>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000 2 02 03015 00 0000 151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</si>
  <si>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</si>
  <si>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000 2 02 03015 05 0000 151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</si>
  <si>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</si>
  <si>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000 2 02 03015 10 0000 151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</si>
  <si>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</si>
  <si>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000 2 02 03020 00 0000 151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</si>
  <si>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</si>
  <si>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000 2 02 03020 05 0000 151</t>
  </si>
  <si>
    <t xml:space="preserve">Субвенции местным бюджетам на выполнение передаваемых полномочий субъектов Российской Федерации </t>
  </si>
  <si>
    <t>000 2 02 03024 00 0000 151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</si>
  <si>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</si>
  <si>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000 2 02 03024 05 0000 151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</si>
  <si>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</si>
  <si>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</si>
  <si>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</si>
  <si>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000 2 02 03119 05 0000 151</t>
  </si>
  <si>
    <t>Иные межбюджетные трансферты</t>
  </si>
  <si>
    <t>000 2 02 04000 00 0000 151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</si>
  <si>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</si>
  <si>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000 2 02 04014 00 0000 151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</si>
  <si>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</si>
  <si>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000 2 02 04014 05 0000 151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</si>
  <si>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</si>
  <si>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000 2 02 04014 10 0000 151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</si>
  <si>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</si>
  <si>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000 2 02 04014 13 0000 151</t>
  </si>
  <si>
    <t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t>
  </si>
  <si>
    <t>000 2 02 04025 00 0000 151</t>
  </si>
  <si>
    <t>Межбюджетные трансферты, передаваемые бюджетам муниципальных районов на комплектование книжных фондов библиотек муниципальных образований</t>
  </si>
  <si>
    <t>000 2 02 04025 05 0000 151</t>
  </si>
  <si>
    <t>Межбюджетные трансферты местным бюджетам на реализацию дополнительных мероприятий в сфере занятости населения</t>
  </si>
  <si>
    <t>000 2 02 04029 00 0000 151</t>
  </si>
  <si>
    <t>Межбюджетные трансферты, передаваемые бюджетам муниципальных районов на реализацию дополнительных мероприятий в сфере занятости населения</t>
  </si>
  <si>
    <t>000 2 02 04029 05 0000 151</t>
  </si>
  <si>
    <t>Прочие межбюджетные трансферты, передаваемые бюджетам</t>
  </si>
  <si>
    <t>000 2 02 04999 00 0000 151</t>
  </si>
  <si>
    <t>Прочие межбюджетные трансферты, передаваемые бюджетам муниципальных районов</t>
  </si>
  <si>
    <t>000 2 02 04999 05 0000 151</t>
  </si>
  <si>
    <t>Прочие межбюджетные трансферты, передаваемые бюджетам сельских поселений</t>
  </si>
  <si>
    <t>000 2 02 04999 10 0000 151</t>
  </si>
  <si>
    <t>Прочие межбюджетные трансферты, передаваемые бюджетам городских поселений</t>
  </si>
  <si>
    <t>000 2 02 04999 13 0000 151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</si>
  <si>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</si>
  <si>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</si>
  <si>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</si>
  <si>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000 2 07 05000 05 0000 180</t>
  </si>
  <si>
    <t>000 2 07 05030 05 0000 180</t>
  </si>
  <si>
    <t>Прочие безвозмездные поступления в бюджеты сельских поселений</t>
  </si>
  <si>
    <t>000 2 07 05000 10 0000 180</t>
  </si>
  <si>
    <t>000 2 07 05030 10 0000 180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</si>
  <si>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</si>
  <si>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</si>
  <si>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</si>
  <si>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000 2 19 05000 05 0000 151</t>
  </si>
  <si>
    <t>2. Расходы</t>
  </si>
  <si>
    <t>Код расхода по бюджетной классификации</t>
  </si>
  <si>
    <t>ВСЕГО РАСХОДОВ</t>
  </si>
  <si>
    <t>200</t>
  </si>
  <si>
    <t>Общегосударственные вопросы</t>
  </si>
  <si>
    <t>000 0100 0000000 000 000</t>
  </si>
  <si>
    <t>Функционирование высшего должностного лица субъекта Российской Федерации и муниципального образования</t>
  </si>
  <si>
    <t>000 0102 0000000 000 000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</si>
  <si>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</si>
  <si>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000 0102 0000000 100 000</t>
  </si>
  <si>
    <t>Расходы на выплаты персоналу государственных (муниципальных) органов</t>
  </si>
  <si>
    <t>000 0102 0000000 120 000</t>
  </si>
  <si>
    <t>Фонд оплаты труда государственных (муниципальных) органов и взносы по обязательному социальному страхованию</t>
  </si>
  <si>
    <t>000 0102 0000000 121 000</t>
  </si>
  <si>
    <t>РАСХОДЫ</t>
  </si>
  <si>
    <t>000 0102 0000000 121 200</t>
  </si>
  <si>
    <t xml:space="preserve">Оплата труда и начисления на выплаты по оплате труда      </t>
  </si>
  <si>
    <t>000 0102 0000000 121 210</t>
  </si>
  <si>
    <t>заработная плата</t>
  </si>
  <si>
    <t>000 0102 0000000 121 211</t>
  </si>
  <si>
    <t>Начисления на выплаты по оплате труда</t>
  </si>
  <si>
    <t>000 0102 0000000 121 213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</si>
  <si>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</si>
  <si>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000 0103 0000000 000 000</t>
  </si>
  <si>
    <t>Закупка товаров, работ и услуг для государственных (муниципальных) нужд</t>
  </si>
  <si>
    <t>000 0103 0000000 200 000</t>
  </si>
  <si>
    <t>Иные закупки товаров, работ и услуг для обеспечения государственных (муниципальных) нужд</t>
  </si>
  <si>
    <t>000 0103 0000000 240 000</t>
  </si>
  <si>
    <t>Прочая закупка товаров, работ и услуг для обеспечения государственных (муниципальных) нужд</t>
  </si>
  <si>
    <t>000 0103 0000000 244 000</t>
  </si>
  <si>
    <t>000 0103 0000000 244 200</t>
  </si>
  <si>
    <t>Оплата работ, услуг</t>
  </si>
  <si>
    <t>000 0103 0000000 244 220</t>
  </si>
  <si>
    <t>Прочие работы, услуги</t>
  </si>
  <si>
    <t>000 0103 0000000 244 226</t>
  </si>
  <si>
    <t>ПОСТУПЛЕНИЕ НЕФИНАНСОВЫХ АКТИВОВ</t>
  </si>
  <si>
    <t>000 0103 0000000 244 300</t>
  </si>
  <si>
    <t>Увеличение стоимости материальных запасов</t>
  </si>
  <si>
    <t>000 0103 0000000 244 340</t>
  </si>
  <si>
    <t>Иные бюджетные ассигнования</t>
  </si>
  <si>
    <t>000 0103 0000000 800 000</t>
  </si>
  <si>
    <t>Уплата налогов, сборов и иных платежей</t>
  </si>
  <si>
    <t>000 0103 0000000 850 000</t>
  </si>
  <si>
    <t xml:space="preserve">Уплата прочих налогов, сборов </t>
  </si>
  <si>
    <t>000 0103 0000000 852 000</t>
  </si>
  <si>
    <t>000 0103 0000000 852 200</t>
  </si>
  <si>
    <t>Прочие расходы</t>
  </si>
  <si>
    <t>000 0103 0000000 852 290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</si>
  <si>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</si>
  <si>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000 0104 0000000 000 000</t>
  </si>
  <si>
    <t>000 0104 0000000 100 000</t>
  </si>
  <si>
    <t>000 0104 0000000 120 000</t>
  </si>
  <si>
    <t>000 0104 0000000 121 000</t>
  </si>
  <si>
    <t>000 0104 0000000 121 200</t>
  </si>
  <si>
    <t>000 0104 0000000 121 210</t>
  </si>
  <si>
    <t>000 0104 0000000 121 211</t>
  </si>
  <si>
    <t>000 0104 0000000 121 213</t>
  </si>
  <si>
    <t>Иные выплаты персоналу государственных (муниципальных) органов, за исключением фонда оплаты труда</t>
  </si>
  <si>
    <t>000 0104 0000000 122 000</t>
  </si>
  <si>
    <t>000 0104 0000000 122 200</t>
  </si>
  <si>
    <t>000 0104 0000000 122 210</t>
  </si>
  <si>
    <t>прочие выплаты</t>
  </si>
  <si>
    <t>000 0104 0000000 122 212</t>
  </si>
  <si>
    <t>000 0104 0000000 200 000</t>
  </si>
  <si>
    <t>000 0104 0000000 240 000</t>
  </si>
  <si>
    <t>000 0104 0000000 244 000</t>
  </si>
  <si>
    <t>000 0104 0000000 244 200</t>
  </si>
  <si>
    <t>000 0104 0000000 244 220</t>
  </si>
  <si>
    <t>услуги связи</t>
  </si>
  <si>
    <t>000 0104 0000000 244 221</t>
  </si>
  <si>
    <t>транспортные услуги</t>
  </si>
  <si>
    <t>000 0104 0000000 244 222</t>
  </si>
  <si>
    <t>Работы, услуги по содержанию имущества</t>
  </si>
  <si>
    <t>000 0104 0000000 244 225</t>
  </si>
  <si>
    <t>000 0104 0000000 244 226</t>
  </si>
  <si>
    <t>000 0104 0000000 244 290</t>
  </si>
  <si>
    <t>000 0104 0000000 244 300</t>
  </si>
  <si>
    <t>Увеличение стоимости основных средств</t>
  </si>
  <si>
    <t>000 0104 0000000 244 310</t>
  </si>
  <si>
    <t>000 0104 0000000 244 340</t>
  </si>
  <si>
    <t>Межбюджетные трансферты</t>
  </si>
  <si>
    <t>000 0104 0000000 500 000</t>
  </si>
  <si>
    <t>000 0104 0000000 540 000</t>
  </si>
  <si>
    <t>000 0104 0000000 540 200</t>
  </si>
  <si>
    <t>Безвозмездные перечисления бюджетам</t>
  </si>
  <si>
    <t>000 0104 0000000 540 250</t>
  </si>
  <si>
    <t>перечисления другим бюджетам бюджетной системы Российской Федерации</t>
  </si>
  <si>
    <t>000 0104 0000000 540 251</t>
  </si>
  <si>
    <t>000 0104 0000000 800 000</t>
  </si>
  <si>
    <t>000 0104 0000000 850 000</t>
  </si>
  <si>
    <t>000 0104 0000000 852 000</t>
  </si>
  <si>
    <t>000 0104 0000000 852 200</t>
  </si>
  <si>
    <t>000 0104 0000000 852 290</t>
  </si>
  <si>
    <t>Судебная система</t>
  </si>
  <si>
    <t>000 0105 0000000 000 000</t>
  </si>
  <si>
    <t>000 0105 0000000 200 000</t>
  </si>
  <si>
    <t>000 0105 0000000 240 000</t>
  </si>
  <si>
    <t>000 0105 0000000 244 000</t>
  </si>
  <si>
    <t>000 0105 0000000 244 200</t>
  </si>
  <si>
    <t>000 0105 0000000 244 220</t>
  </si>
  <si>
    <t>000 0105 0000000 244 226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</si>
  <si>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</si>
  <si>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000 0106 0000000 000 000</t>
  </si>
  <si>
    <t>000 0106 0000000 100 000</t>
  </si>
  <si>
    <t>000 0106 0000000 120 000</t>
  </si>
  <si>
    <t>000 0106 0000000 121 000</t>
  </si>
  <si>
    <t>000 0106 0000000 121 200</t>
  </si>
  <si>
    <t>000 0106 0000000 121 210</t>
  </si>
  <si>
    <t>000 0106 0000000 121 211</t>
  </si>
  <si>
    <t>000 0106 0000000 121 213</t>
  </si>
  <si>
    <t>000 0106 0000000 122 000</t>
  </si>
  <si>
    <t>000 0106 0000000 122 200</t>
  </si>
  <si>
    <t>000 0106 0000000 122 210</t>
  </si>
  <si>
    <t>000 0106 0000000 122 212</t>
  </si>
  <si>
    <t>000 0106 0000000 200 000</t>
  </si>
  <si>
    <t>000 0106 0000000 240 000</t>
  </si>
  <si>
    <t>000 0106 0000000 244 000</t>
  </si>
  <si>
    <t>000 0106 0000000 244 200</t>
  </si>
  <si>
    <t>000 0106 0000000 244 220</t>
  </si>
  <si>
    <t>000 0106 0000000 244 221</t>
  </si>
  <si>
    <t>000 0106 0000000 244 222</t>
  </si>
  <si>
    <t>000 0106 0000000 244 225</t>
  </si>
  <si>
    <t>000 0106 0000000 244 226</t>
  </si>
  <si>
    <t>000 0106 0000000 244 290</t>
  </si>
  <si>
    <t>000 0106 0000000 244 300</t>
  </si>
  <si>
    <t>000 0106 0000000 244 310</t>
  </si>
  <si>
    <t>000 0106 0000000 244 340</t>
  </si>
  <si>
    <t>Обеспечение проведения выборов и референдумов</t>
  </si>
  <si>
    <t>000 0107 0000000 000 000</t>
  </si>
  <si>
    <t>000 0107 0000000 200 000</t>
  </si>
  <si>
    <t>000 0107 0000000 240 000</t>
  </si>
  <si>
    <t>000 0107 0000000 244 000</t>
  </si>
  <si>
    <t>000 0107 0000000 244 200</t>
  </si>
  <si>
    <t>000 0107 0000000 244 290</t>
  </si>
  <si>
    <t>Резервные фонды</t>
  </si>
  <si>
    <t>000 0111 0000000 000 000</t>
  </si>
  <si>
    <t>000 0111 0000000 800 000</t>
  </si>
  <si>
    <t>Резервные средства</t>
  </si>
  <si>
    <t>000 0111 0000000 870 000</t>
  </si>
  <si>
    <t>000 0111 0000000 870 200</t>
  </si>
  <si>
    <t>000 0111 0000000 870 290</t>
  </si>
  <si>
    <t>Другие общегосударственные вопросы</t>
  </si>
  <si>
    <t>000 0113 0000000 000 000</t>
  </si>
  <si>
    <t>000 0113 0000000 100 000</t>
  </si>
  <si>
    <t>Расходы на выплаты персоналу казенных учреждений</t>
  </si>
  <si>
    <t>000 0113 0000000 110 000</t>
  </si>
  <si>
    <t>Фонд оплаты труда казенных учреждений и взносы по обязательному социальному страхованию</t>
  </si>
  <si>
    <t>000 0113 0000000 111 000</t>
  </si>
  <si>
    <t>000 0113 0000000 111 200</t>
  </si>
  <si>
    <t>000 0113 0000000 111 210</t>
  </si>
  <si>
    <t>000 0113 0000000 111 211</t>
  </si>
  <si>
    <t>000 0113 0000000 111 213</t>
  </si>
  <si>
    <t>Иные выплаты персоналу казенных учреждений, за исключением фонда оплаты труда</t>
  </si>
  <si>
    <t>000 0113 0000000 112 000</t>
  </si>
  <si>
    <t>000 0113 0000000 112 200</t>
  </si>
  <si>
    <t>000 0113 0000000 112 210</t>
  </si>
  <si>
    <t>000 0113 0000000 112 212</t>
  </si>
  <si>
    <t>000 0113 0000000 120 000</t>
  </si>
  <si>
    <t>000 0113 0000000 121 000</t>
  </si>
  <si>
    <t>000 0113 0000000 121 200</t>
  </si>
  <si>
    <t>000 0113 0000000 121 210</t>
  </si>
  <si>
    <t>000 0113 0000000 121 211</t>
  </si>
  <si>
    <t>000 0113 0000000 121 213</t>
  </si>
  <si>
    <t>000 0113 0000000 122 000</t>
  </si>
  <si>
    <t>000 0113 0000000 122 200</t>
  </si>
  <si>
    <t>000 0113 0000000 122 210</t>
  </si>
  <si>
    <t>000 0113 0000000 122 212</t>
  </si>
  <si>
    <t>000 0113 0000000 122 220</t>
  </si>
  <si>
    <t>000 0113 0000000 122 222</t>
  </si>
  <si>
    <t>000 0113 0000000 200 000</t>
  </si>
  <si>
    <t>000 0113 0000000 240 000</t>
  </si>
  <si>
    <t>Закупка товаров, работ, услуг в сфере информационно-коммуникационных технологий</t>
  </si>
  <si>
    <t>000 0113 0000000 242 000</t>
  </si>
  <si>
    <t>000 0113 0000000 242 200</t>
  </si>
  <si>
    <t>000 0113 0000000 242 220</t>
  </si>
  <si>
    <t>000 0113 0000000 242 221</t>
  </si>
  <si>
    <t>Закупка товаров, работ, услуг в целях капитального ремонта государственного (муниципального) имущества</t>
  </si>
  <si>
    <t>000 0113 0000000 243 000</t>
  </si>
  <si>
    <t>000 0113 0000000 243 200</t>
  </si>
  <si>
    <t>000 0113 0000000 243 220</t>
  </si>
  <si>
    <t>000 0113 0000000 243 225</t>
  </si>
  <si>
    <t>000 0113 0000000 244 000</t>
  </si>
  <si>
    <t>000 0113 0000000 244 200</t>
  </si>
  <si>
    <t>000 0113 0000000 244 220</t>
  </si>
  <si>
    <t>000 0113 0000000 244 221</t>
  </si>
  <si>
    <t>000 0113 0000000 244 222</t>
  </si>
  <si>
    <t>коммунальные услуги</t>
  </si>
  <si>
    <t>000 0113 0000000 244 223</t>
  </si>
  <si>
    <t>000 0113 0000000 244 225</t>
  </si>
  <si>
    <t>000 0113 0000000 244 226</t>
  </si>
  <si>
    <t>000 0113 0000000 244 290</t>
  </si>
  <si>
    <t>000 0113 0000000 244 300</t>
  </si>
  <si>
    <t>000 0113 0000000 244 310</t>
  </si>
  <si>
    <t>000 0113 0000000 244 340</t>
  </si>
  <si>
    <t>Социальное обеспечение и иные выплаты населению</t>
  </si>
  <si>
    <t>000 0113 0000000 300 000</t>
  </si>
  <si>
    <t>Социальные выплаты гражданам, кроме публичных нормативных социальных выплат</t>
  </si>
  <si>
    <t>000 0113 0000000 320 000</t>
  </si>
  <si>
    <t>Пособия, компенсации  и иные социальные выплаты гражданам, кроме публичных нормативных обязательств</t>
  </si>
  <si>
    <t>000 0113 0000000 321 000</t>
  </si>
  <si>
    <t>000 0113 0000000 321 200</t>
  </si>
  <si>
    <t>Социальное обеспечение</t>
  </si>
  <si>
    <t>000 0113 0000000 321 260</t>
  </si>
  <si>
    <t>пособия по социальной помощи населению</t>
  </si>
  <si>
    <t>000 0113 0000000 321 262</t>
  </si>
  <si>
    <t>Капитальные вложения в объекты государственной (муниципальной) собственности</t>
  </si>
  <si>
    <t>000 0113 0000000 400 000</t>
  </si>
  <si>
    <t>Бюджетные инвестиции иным юридическим лицам</t>
  </si>
  <si>
    <t>000 0113 0000000 450 000</t>
  </si>
  <si>
    <t>Бюджетные инвестиции иным юридическим лицам, за исключением бюджетных инвестиций в объекты капитального строительства</t>
  </si>
  <si>
    <t>000 0113 0000000 452 000</t>
  </si>
  <si>
    <t>Поступление финансовых активов</t>
  </si>
  <si>
    <t>000 0113 0000000 452 500</t>
  </si>
  <si>
    <t>Увеличение стоимости акций и иных форм участия в капитале</t>
  </si>
  <si>
    <t>000 0113 0000000 452 530</t>
  </si>
  <si>
    <t>000 0113 0000000 800 000</t>
  </si>
  <si>
    <t>Субсидии юридическим лицам (кроме некоммерческих организаций), индивидуальным предпринимателям, физическим лицам</t>
  </si>
  <si>
    <t>000 0113 0000000 810 000</t>
  </si>
  <si>
    <t>000 0113 0000000 810 200</t>
  </si>
  <si>
    <t xml:space="preserve">Безвозмездные перечисления организациям </t>
  </si>
  <si>
    <t>000 0113 0000000 810 240</t>
  </si>
  <si>
    <t xml:space="preserve">Безвозмездные перечисления организациям, за исключением государственных и муниципальных организаций               </t>
  </si>
  <si>
    <t>000 0113 0000000 810 242</t>
  </si>
  <si>
    <t>000 0113 0000000 850 000</t>
  </si>
  <si>
    <t>Уплата налога на имущество организаций и земельного налога</t>
  </si>
  <si>
    <t>000 0113 0000000 851 000</t>
  </si>
  <si>
    <t>000 0113 0000000 851 200</t>
  </si>
  <si>
    <t>000 0113 0000000 851 290</t>
  </si>
  <si>
    <t>000 0113 0000000 852 000</t>
  </si>
  <si>
    <t>000 0113 0000000 852 200</t>
  </si>
  <si>
    <t>000 0113 0000000 852 290</t>
  </si>
  <si>
    <t>Уплата иных платежей</t>
  </si>
  <si>
    <t>000 0113 0000000 853 000</t>
  </si>
  <si>
    <t>000 0113 0000000 853 200</t>
  </si>
  <si>
    <t>000 0113 0000000 853 290</t>
  </si>
  <si>
    <t>Национальная оборона</t>
  </si>
  <si>
    <t>000 0200 0000000 000 000</t>
  </si>
  <si>
    <t>Мобилизационная и вневойсковая подготовка</t>
  </si>
  <si>
    <t>000 0203 0000000 000 000</t>
  </si>
  <si>
    <t>000 0203 0000000 100 000</t>
  </si>
  <si>
    <t>000 0203 0000000 120 000</t>
  </si>
  <si>
    <t>000 0203 0000000 121 000</t>
  </si>
  <si>
    <t>000 0203 0000000 121 200</t>
  </si>
  <si>
    <t>000 0203 0000000 121 210</t>
  </si>
  <si>
    <t>000 0203 0000000 121 211</t>
  </si>
  <si>
    <t>000 0203 0000000 121 213</t>
  </si>
  <si>
    <t>000 0203 0000000 500 000</t>
  </si>
  <si>
    <t>Субвенции</t>
  </si>
  <si>
    <t>000 0203 0000000 530 000</t>
  </si>
  <si>
    <t>000 0203 0000000 530 200</t>
  </si>
  <si>
    <t>000 0203 0000000 530 250</t>
  </si>
  <si>
    <t>000 0203 0000000 530 251</t>
  </si>
  <si>
    <t>Национальная безопасность и правоохранительная деятельность</t>
  </si>
  <si>
    <t>000 0300 0000000 000 000</t>
  </si>
  <si>
    <t>Органы юстиции</t>
  </si>
  <si>
    <t>000 0304 0000000 000 000</t>
  </si>
  <si>
    <t>000 0304 0000000 100 000</t>
  </si>
  <si>
    <t>000 0304 0000000 120 000</t>
  </si>
  <si>
    <t>000 0304 0000000 121 000</t>
  </si>
  <si>
    <t>000 0304 0000000 121 200</t>
  </si>
  <si>
    <t>000 0304 0000000 121 210</t>
  </si>
  <si>
    <t>000 0304 0000000 121 211</t>
  </si>
  <si>
    <t>000 0304 0000000 121 213</t>
  </si>
  <si>
    <t>000 0304 0000000 122 000</t>
  </si>
  <si>
    <t>000 0304 0000000 122 200</t>
  </si>
  <si>
    <t>000 0304 0000000 122 210</t>
  </si>
  <si>
    <t>000 0304 0000000 122 212</t>
  </si>
  <si>
    <t>000 0304 0000000 200 000</t>
  </si>
  <si>
    <t>000 0304 0000000 240 000</t>
  </si>
  <si>
    <t>000 0304 0000000 242 000</t>
  </si>
  <si>
    <t>000 0304 0000000 242 200</t>
  </si>
  <si>
    <t>000 0304 0000000 242 220</t>
  </si>
  <si>
    <t>000 0304 0000000 242 221</t>
  </si>
  <si>
    <t>000 0304 0000000 244 000</t>
  </si>
  <si>
    <t>000 0304 0000000 244 200</t>
  </si>
  <si>
    <t>000 0304 0000000 244 220</t>
  </si>
  <si>
    <t>000 0304 0000000 244 222</t>
  </si>
  <si>
    <t>000 0304 0000000 244 223</t>
  </si>
  <si>
    <t>000 0304 0000000 244 225</t>
  </si>
  <si>
    <t>000 0304 0000000 244 226</t>
  </si>
  <si>
    <t>000 0304 0000000 244 300</t>
  </si>
  <si>
    <t>000 0304 0000000 244 340</t>
  </si>
  <si>
    <t>000 0304 0000000 500 000</t>
  </si>
  <si>
    <t>000 0304 0000000 530 000</t>
  </si>
  <si>
    <t>000 0304 0000000 530 200</t>
  </si>
  <si>
    <t>000 0304 0000000 530 250</t>
  </si>
  <si>
    <t>000 0304 0000000 530 251</t>
  </si>
  <si>
    <t>000 0304 0000000 800 000</t>
  </si>
  <si>
    <t>000 0304 0000000 850 000</t>
  </si>
  <si>
    <t>000 0304 0000000 851 000</t>
  </si>
  <si>
    <t>000 0304 0000000 851 200</t>
  </si>
  <si>
    <t>000 0304 0000000 851 290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</si>
  <si>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</si>
  <si>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000 0309 0000000 000 000</t>
  </si>
  <si>
    <t>000 0309 0000000 100 000</t>
  </si>
  <si>
    <t>000 0309 0000000 110 000</t>
  </si>
  <si>
    <t>000 0309 0000000 111 000</t>
  </si>
  <si>
    <t>000 0309 0000000 111 200</t>
  </si>
  <si>
    <t>000 0309 0000000 111 210</t>
  </si>
  <si>
    <t>000 0309 0000000 111 211</t>
  </si>
  <si>
    <t>000 0309 0000000 111 213</t>
  </si>
  <si>
    <t>000 0309 0000000 112 000</t>
  </si>
  <si>
    <t>000 0309 0000000 112 200</t>
  </si>
  <si>
    <t>000 0309 0000000 112 210</t>
  </si>
  <si>
    <t>000 0309 0000000 112 212</t>
  </si>
  <si>
    <t>000 0309 0000000 200 000</t>
  </si>
  <si>
    <t>000 0309 0000000 240 000</t>
  </si>
  <si>
    <t>000 0309 0000000 242 000</t>
  </si>
  <si>
    <t>000 0309 0000000 242 200</t>
  </si>
  <si>
    <t>000 0309 0000000 242 220</t>
  </si>
  <si>
    <t>000 0309 0000000 242 221</t>
  </si>
  <si>
    <t>000 0309 0000000 242 226</t>
  </si>
  <si>
    <t>000 0309 0000000 242 300</t>
  </si>
  <si>
    <t>000 0309 0000000 242 340</t>
  </si>
  <si>
    <t>000 0309 0000000 244 000</t>
  </si>
  <si>
    <t>000 0309 0000000 244 200</t>
  </si>
  <si>
    <t>000 0309 0000000 244 220</t>
  </si>
  <si>
    <t>000 0309 0000000 244 222</t>
  </si>
  <si>
    <t>000 0309 0000000 244 223</t>
  </si>
  <si>
    <t>000 0309 0000000 244 225</t>
  </si>
  <si>
    <t>000 0309 0000000 244 226</t>
  </si>
  <si>
    <t>000 0309 0000000 244 300</t>
  </si>
  <si>
    <t>000 0309 0000000 244 310</t>
  </si>
  <si>
    <t>000 0309 0000000 244 340</t>
  </si>
  <si>
    <t>000 0309 0000000 800 000</t>
  </si>
  <si>
    <t>000 0309 0000000 850 000</t>
  </si>
  <si>
    <t>000 0309 0000000 851 000</t>
  </si>
  <si>
    <t>000 0309 0000000 851 200</t>
  </si>
  <si>
    <t>000 0309 0000000 851 290</t>
  </si>
  <si>
    <t>000 0309 0000000 852 000</t>
  </si>
  <si>
    <t>000 0309 0000000 852 200</t>
  </si>
  <si>
    <t>000 0309 0000000 852 290</t>
  </si>
  <si>
    <t>Другие вопросы в области национальной безопасности и правоохранительной деятельности</t>
  </si>
  <si>
    <t>000 0314 0000000 000 000</t>
  </si>
  <si>
    <t>000 0314 0000000 200 000</t>
  </si>
  <si>
    <t>000 0314 0000000 240 000</t>
  </si>
  <si>
    <t>000 0314 0000000 244 000</t>
  </si>
  <si>
    <t>000 0314 0000000 244 200</t>
  </si>
  <si>
    <t>000 0314 0000000 244 220</t>
  </si>
  <si>
    <t>000 0314 0000000 244 225</t>
  </si>
  <si>
    <t>000 0314 0000000 244 226</t>
  </si>
  <si>
    <t>000 0314 0000000 244 300</t>
  </si>
  <si>
    <t>000 0314 0000000 244 310</t>
  </si>
  <si>
    <t>000 0314 0000000 244 340</t>
  </si>
  <si>
    <t>000 0314 0000000 400 000</t>
  </si>
  <si>
    <t xml:space="preserve">Бюджетные инвестиции </t>
  </si>
  <si>
    <t>000 0314 0000000 410 000</t>
  </si>
  <si>
    <t>Бюджетные инвестиции в объекты капитального строительства государственной (муниципальной) собственности</t>
  </si>
  <si>
    <t>000 0314 0000000 414 000</t>
  </si>
  <si>
    <t>000 0314 0000000 414 300</t>
  </si>
  <si>
    <t>000 0314 0000000 414 310</t>
  </si>
  <si>
    <t>Национальная экономика</t>
  </si>
  <si>
    <t>000 0400 0000000 000 000</t>
  </si>
  <si>
    <t>Общеэкономические вопросы</t>
  </si>
  <si>
    <t>000 0401 0000000 000 000</t>
  </si>
  <si>
    <t>000 0401 0000000 200 000</t>
  </si>
  <si>
    <t>000 0401 0000000 240 000</t>
  </si>
  <si>
    <t>000 0401 0000000 244 000</t>
  </si>
  <si>
    <t>000 0401 0000000 244 200</t>
  </si>
  <si>
    <t>000 0401 0000000 244 220</t>
  </si>
  <si>
    <t>000 0401 0000000 244 226</t>
  </si>
  <si>
    <t>000 0401 0000000 244 300</t>
  </si>
  <si>
    <t>000 0401 0000000 244 310</t>
  </si>
  <si>
    <t xml:space="preserve">Предоставление субсидий бюджетным, автономным учреждениям и иным некоммерческим организациям    </t>
  </si>
  <si>
    <t>000 0401 0000000 600 000</t>
  </si>
  <si>
    <t>Субсидии автономным учреждениям</t>
  </si>
  <si>
    <t>000 0401 0000000 620 000</t>
  </si>
  <si>
    <t>Субсидии автономным учреждениям на иные цели</t>
  </si>
  <si>
    <t>000 0401 0000000 622 000</t>
  </si>
  <si>
    <t>000 0401 0000000 622 200</t>
  </si>
  <si>
    <t>000 0401 0000000 622 240</t>
  </si>
  <si>
    <t xml:space="preserve">Безвозмездные перечисления государственным и муниципальным организациям         </t>
  </si>
  <si>
    <t>000 0401 0000000 622 241</t>
  </si>
  <si>
    <t>Сельское хозяйство и рыболовство</t>
  </si>
  <si>
    <t>000 0405 0000000 000 000</t>
  </si>
  <si>
    <t>000 0405 0000000 200 000</t>
  </si>
  <si>
    <t>000 0405 0000000 240 000</t>
  </si>
  <si>
    <t>000 0405 0000000 244 000</t>
  </si>
  <si>
    <t>000 0405 0000000 244 200</t>
  </si>
  <si>
    <t>000 0405 0000000 244 220</t>
  </si>
  <si>
    <t>000 0405 0000000 244 226</t>
  </si>
  <si>
    <t>000 0405 0000000 800 000</t>
  </si>
  <si>
    <t>000 0405 0000000 810 000</t>
  </si>
  <si>
    <t>000 0405 0000000 810 200</t>
  </si>
  <si>
    <t>000 0405 0000000 810 240</t>
  </si>
  <si>
    <t>000 0405 0000000 810 242</t>
  </si>
  <si>
    <t>Транспорт</t>
  </si>
  <si>
    <t>000 0408 0000000 000 000</t>
  </si>
  <si>
    <t>000 0408 0000000 200 000</t>
  </si>
  <si>
    <t>000 0408 0000000 240 000</t>
  </si>
  <si>
    <t>000 0408 0000000 243 000</t>
  </si>
  <si>
    <t>000 0408 0000000 243 200</t>
  </si>
  <si>
    <t>000 0408 0000000 243 220</t>
  </si>
  <si>
    <t>000 0408 0000000 243 225</t>
  </si>
  <si>
    <t>000 0408 0000000 244 000</t>
  </si>
  <si>
    <t>000 0408 0000000 244 200</t>
  </si>
  <si>
    <t>000 0408 0000000 244 220</t>
  </si>
  <si>
    <t>000 0408 0000000 244 226</t>
  </si>
  <si>
    <t>000 0408 0000000 800 000</t>
  </si>
  <si>
    <t>000 0408 0000000 810 000</t>
  </si>
  <si>
    <t>000 0408 0000000 810 200</t>
  </si>
  <si>
    <t>000 0408 0000000 810 240</t>
  </si>
  <si>
    <t>000 0408 0000000 810 242</t>
  </si>
  <si>
    <t>Дорожное хозяйство (дорожные фонды)</t>
  </si>
  <si>
    <t>000 0409 0000000 000 000</t>
  </si>
  <si>
    <t>000 0409 0000000 200 000</t>
  </si>
  <si>
    <t>000 0409 0000000 240 000</t>
  </si>
  <si>
    <t>000 0409 0000000 244 000</t>
  </si>
  <si>
    <t>000 0409 0000000 244 200</t>
  </si>
  <si>
    <t>000 0409 0000000 244 220</t>
  </si>
  <si>
    <t>000 0409 0000000 244 225</t>
  </si>
  <si>
    <t>000 0409 0000000 244 226</t>
  </si>
  <si>
    <t>000 0409 0000000 400 000</t>
  </si>
  <si>
    <t>000 0409 0000000 410 000</t>
  </si>
  <si>
    <t>000 0409 0000000 414 000</t>
  </si>
  <si>
    <t>000 0409 0000000 414 300</t>
  </si>
  <si>
    <t>000 0409 0000000 414 310</t>
  </si>
  <si>
    <t>Связь и информатика</t>
  </si>
  <si>
    <t>000 0410 0000000 000 000</t>
  </si>
  <si>
    <t>000 0410 0000000 200 000</t>
  </si>
  <si>
    <t>000 0410 0000000 240 000</t>
  </si>
  <si>
    <t>000 0410 0000000 242 000</t>
  </si>
  <si>
    <t>000 0410 0000000 242 200</t>
  </si>
  <si>
    <t>000 0410 0000000 242 220</t>
  </si>
  <si>
    <t>000 0410 0000000 242 221</t>
  </si>
  <si>
    <t>000 0410 0000000 242 225</t>
  </si>
  <si>
    <t>000 0410 0000000 242 226</t>
  </si>
  <si>
    <t>000 0410 0000000 242 300</t>
  </si>
  <si>
    <t>000 0410 0000000 242 310</t>
  </si>
  <si>
    <t>000 0410 0000000 242 340</t>
  </si>
  <si>
    <t>000 0410 0000000 244 000</t>
  </si>
  <si>
    <t>000 0410 0000000 244 200</t>
  </si>
  <si>
    <t>000 0410 0000000 244 220</t>
  </si>
  <si>
    <t>000 0410 0000000 244 225</t>
  </si>
  <si>
    <t>000 0410 0000000 244 300</t>
  </si>
  <si>
    <t>000 0410 0000000 244 310</t>
  </si>
  <si>
    <t>000 0410 0000000 244 340</t>
  </si>
  <si>
    <t>Другие вопросы в области национальной экономики</t>
  </si>
  <si>
    <t>000 0412 0000000 000 000</t>
  </si>
  <si>
    <t>000 0412 0000000 100 000</t>
  </si>
  <si>
    <t>000 0412 0000000 120 000</t>
  </si>
  <si>
    <t>000 0412 0000000 121 000</t>
  </si>
  <si>
    <t>000 0412 0000000 121 200</t>
  </si>
  <si>
    <t>000 0412 0000000 121 210</t>
  </si>
  <si>
    <t>000 0412 0000000 121 211</t>
  </si>
  <si>
    <t>000 0412 0000000 121 213</t>
  </si>
  <si>
    <t>000 0412 0000000 122 000</t>
  </si>
  <si>
    <t>000 0412 0000000 122 200</t>
  </si>
  <si>
    <t>000 0412 0000000 122 210</t>
  </si>
  <si>
    <t>000 0412 0000000 122 212</t>
  </si>
  <si>
    <t>000 0412 0000000 200 000</t>
  </si>
  <si>
    <t>000 0412 0000000 240 000</t>
  </si>
  <si>
    <t>000 0412 0000000 242 000</t>
  </si>
  <si>
    <t>000 0412 0000000 242 200</t>
  </si>
  <si>
    <t>000 0412 0000000 242 220</t>
  </si>
  <si>
    <t>000 0412 0000000 242 221</t>
  </si>
  <si>
    <t>000 0412 0000000 242 226</t>
  </si>
  <si>
    <t>000 0412 0000000 244 000</t>
  </si>
  <si>
    <t>000 0412 0000000 244 200</t>
  </si>
  <si>
    <t>000 0412 0000000 244 220</t>
  </si>
  <si>
    <t>000 0412 0000000 244 222</t>
  </si>
  <si>
    <t>000 0412 0000000 244 223</t>
  </si>
  <si>
    <t>000 0412 0000000 244 225</t>
  </si>
  <si>
    <t>000 0412 0000000 244 226</t>
  </si>
  <si>
    <t>000 0412 0000000 244 290</t>
  </si>
  <si>
    <t>000 0412 0000000 244 300</t>
  </si>
  <si>
    <t>000 0412 0000000 244 340</t>
  </si>
  <si>
    <t>000 0412 0000000 600 000</t>
  </si>
  <si>
    <t>000 0412 0000000 620 000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</si>
  <si>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</si>
  <si>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000 0412 0000000 621 000</t>
  </si>
  <si>
    <t>000 0412 0000000 621 200</t>
  </si>
  <si>
    <t>000 0412 0000000 621 240</t>
  </si>
  <si>
    <t>000 0412 0000000 621 241</t>
  </si>
  <si>
    <t>000 0412 0000000 622 000</t>
  </si>
  <si>
    <t>000 0412 0000000 622 200</t>
  </si>
  <si>
    <t>000 0412 0000000 622 240</t>
  </si>
  <si>
    <t>000 0412 0000000 622 241</t>
  </si>
  <si>
    <t>000 0412 0000000 800 000</t>
  </si>
  <si>
    <t>000 0412 0000000 810 000</t>
  </si>
  <si>
    <t>000 0412 0000000 810 200</t>
  </si>
  <si>
    <t>000 0412 0000000 810 240</t>
  </si>
  <si>
    <t>000 0412 0000000 810 242</t>
  </si>
  <si>
    <t>Жилищно-коммунальное хозяйство</t>
  </si>
  <si>
    <t>000 0500 0000000 000 000</t>
  </si>
  <si>
    <t>Жилищное хозяйство</t>
  </si>
  <si>
    <t>000 0501 0000000 000 000</t>
  </si>
  <si>
    <t>000 0501 0000000 200 000</t>
  </si>
  <si>
    <t>000 0501 0000000 240 000</t>
  </si>
  <si>
    <t>000 0501 0000000 243 000</t>
  </si>
  <si>
    <t>000 0501 0000000 243 200</t>
  </si>
  <si>
    <t>000 0501 0000000 243 220</t>
  </si>
  <si>
    <t>000 0501 0000000 243 225</t>
  </si>
  <si>
    <t>000 0501 0000000 400 000</t>
  </si>
  <si>
    <t>000 0501 0000000 410 000</t>
  </si>
  <si>
    <t>Бюджетные инвестиции на приобретение объектов недвижимого имущества в государственную (муниципальную) собственность</t>
  </si>
  <si>
    <t>000 0501 0000000 412 000</t>
  </si>
  <si>
    <t>000 0501 0000000 412 300</t>
  </si>
  <si>
    <t>000 0501 0000000 412 310</t>
  </si>
  <si>
    <t>000 0501 0000000 414 000</t>
  </si>
  <si>
    <t>000 0501 0000000 414 300</t>
  </si>
  <si>
    <t>000 0501 0000000 414 310</t>
  </si>
  <si>
    <t>000 0501 0000000 600 000</t>
  </si>
  <si>
    <t>Субсидии некоммерческим организациям (за исключением государственных (муниципальных) учреждений)</t>
  </si>
  <si>
    <t>000 0501 0000000 630 000</t>
  </si>
  <si>
    <t>000 0501 0000000 630 200</t>
  </si>
  <si>
    <t>000 0501 0000000 630 240</t>
  </si>
  <si>
    <t>000 0501 0000000 630 242</t>
  </si>
  <si>
    <t>Коммунальное хозяйство</t>
  </si>
  <si>
    <t>000 0502 0000000 000 000</t>
  </si>
  <si>
    <t>000 0502 0000000 200 000</t>
  </si>
  <si>
    <t>000 0502 0000000 240 000</t>
  </si>
  <si>
    <t>000 0502 0000000 244 000</t>
  </si>
  <si>
    <t>000 0502 0000000 244 200</t>
  </si>
  <si>
    <t>000 0502 0000000 244 220</t>
  </si>
  <si>
    <t>000 0502 0000000 244 226</t>
  </si>
  <si>
    <t>000 0502 0000000 400 000</t>
  </si>
  <si>
    <t>000 0502 0000000 410 000</t>
  </si>
  <si>
    <t>000 0502 0000000 414 000</t>
  </si>
  <si>
    <t>000 0502 0000000 414 200</t>
  </si>
  <si>
    <t>000 0502 0000000 414 220</t>
  </si>
  <si>
    <t>000 0502 0000000 414 226</t>
  </si>
  <si>
    <t>000 0502 0000000 414 300</t>
  </si>
  <si>
    <t>000 0502 0000000 414 310</t>
  </si>
  <si>
    <t>000 0502 0000000 500 000</t>
  </si>
  <si>
    <t>000 0502 0000000 540 000</t>
  </si>
  <si>
    <t>000 0502 0000000 540 200</t>
  </si>
  <si>
    <t>000 0502 0000000 540 250</t>
  </si>
  <si>
    <t>000 0502 0000000 540 251</t>
  </si>
  <si>
    <t>000 0502 0000000 800 000</t>
  </si>
  <si>
    <t>000 0502 0000000 810 000</t>
  </si>
  <si>
    <t>000 0502 0000000 810 200</t>
  </si>
  <si>
    <t>000 0502 0000000 810 240</t>
  </si>
  <si>
    <t>000 0502 0000000 810 242</t>
  </si>
  <si>
    <t>Благоустройство</t>
  </si>
  <si>
    <t>000 0503 0000000 000 000</t>
  </si>
  <si>
    <t>000 0503 0000000 200 000</t>
  </si>
  <si>
    <t>000 0503 0000000 240 000</t>
  </si>
  <si>
    <t>000 0503 0000000 244 000</t>
  </si>
  <si>
    <t>000 0503 0000000 244 200</t>
  </si>
  <si>
    <t>000 0503 0000000 244 220</t>
  </si>
  <si>
    <t>000 0503 0000000 244 223</t>
  </si>
  <si>
    <t>000 0503 0000000 244 225</t>
  </si>
  <si>
    <t>000 0503 0000000 244 226</t>
  </si>
  <si>
    <t>000 0503 0000000 244 300</t>
  </si>
  <si>
    <t>000 0503 0000000 244 310</t>
  </si>
  <si>
    <t>000 0503 0000000 244 340</t>
  </si>
  <si>
    <t>000 0503 0000000 400 000</t>
  </si>
  <si>
    <t>000 0503 0000000 410 000</t>
  </si>
  <si>
    <t>000 0503 0000000 414 000</t>
  </si>
  <si>
    <t>000 0503 0000000 414 200</t>
  </si>
  <si>
    <t>000 0503 0000000 414 220</t>
  </si>
  <si>
    <t>000 0503 0000000 414 226</t>
  </si>
  <si>
    <t>000 0503 0000000 414 300</t>
  </si>
  <si>
    <t>000 0503 0000000 414 310</t>
  </si>
  <si>
    <t>000 0503 0000000 500 000</t>
  </si>
  <si>
    <t>000 0503 0000000 540 000</t>
  </si>
  <si>
    <t>000 0503 0000000 540 200</t>
  </si>
  <si>
    <t>000 0503 0000000 540 250</t>
  </si>
  <si>
    <t>000 0503 0000000 540 251</t>
  </si>
  <si>
    <t>000 0503 0000000 800 000</t>
  </si>
  <si>
    <t>000 0503 0000000 810 000</t>
  </si>
  <si>
    <t>000 0503 0000000 810 200</t>
  </si>
  <si>
    <t>000 0503 0000000 810 240</t>
  </si>
  <si>
    <t>000 0503 0000000 810 241</t>
  </si>
  <si>
    <t>Охрана окружающей среды</t>
  </si>
  <si>
    <t>000 0600 0000000 000 000</t>
  </si>
  <si>
    <t>Другие вопросы в области охраны окружающей среды</t>
  </si>
  <si>
    <t>000 0605 0000000 000 000</t>
  </si>
  <si>
    <t>000 0605 0000000 200 000</t>
  </si>
  <si>
    <t>000 0605 0000000 240 000</t>
  </si>
  <si>
    <t>000 0605 0000000 244 000</t>
  </si>
  <si>
    <t>000 0605 0000000 244 200</t>
  </si>
  <si>
    <t>000 0605 0000000 244 220</t>
  </si>
  <si>
    <t>000 0605 0000000 244 225</t>
  </si>
  <si>
    <t>000 0605 0000000 244 226</t>
  </si>
  <si>
    <t>000 0605 0000000 244 290</t>
  </si>
  <si>
    <t>000 0605 0000000 244 300</t>
  </si>
  <si>
    <t>000 0605 0000000 244 310</t>
  </si>
  <si>
    <t>000 0605 0000000 400 000</t>
  </si>
  <si>
    <t>000 0605 0000000 410 000</t>
  </si>
  <si>
    <t>000 0605 0000000 414 000</t>
  </si>
  <si>
    <t>000 0605 0000000 414 200</t>
  </si>
  <si>
    <t>000 0605 0000000 414 220</t>
  </si>
  <si>
    <t>000 0605 0000000 414 226</t>
  </si>
  <si>
    <t>000 0605 0000000 414 300</t>
  </si>
  <si>
    <t>000 0605 0000000 414 310</t>
  </si>
  <si>
    <t>Образование</t>
  </si>
  <si>
    <t>000 0700 0000000 000 000</t>
  </si>
  <si>
    <t>Дошкольное образование</t>
  </si>
  <si>
    <t>000 0701 0000000 000 000</t>
  </si>
  <si>
    <t>000 0701 0000000 600 000</t>
  </si>
  <si>
    <t>000 0701 0000000 620 000</t>
  </si>
  <si>
    <t>000 0701 0000000 621 000</t>
  </si>
  <si>
    <t>000 0701 0000000 621 200</t>
  </si>
  <si>
    <t>000 0701 0000000 621 240</t>
  </si>
  <si>
    <t>000 0701 0000000 621 241</t>
  </si>
  <si>
    <t>000 0701 0000000 622 000</t>
  </si>
  <si>
    <t>000 0701 0000000 622 200</t>
  </si>
  <si>
    <t>000 0701 0000000 622 240</t>
  </si>
  <si>
    <t>000 0701 0000000 622 241</t>
  </si>
  <si>
    <t>Общее образование</t>
  </si>
  <si>
    <t>000 0702 0000000 000 000</t>
  </si>
  <si>
    <t>000 0702 0000000 100 000</t>
  </si>
  <si>
    <t>000 0702 0000000 110 000</t>
  </si>
  <si>
    <t>000 0702 0000000 112 000</t>
  </si>
  <si>
    <t>000 0702 0000000 112 200</t>
  </si>
  <si>
    <t>000 0702 0000000 112 210</t>
  </si>
  <si>
    <t>000 0702 0000000 112 212</t>
  </si>
  <si>
    <t>000 0702 0000000 200 000</t>
  </si>
  <si>
    <t>000 0702 0000000 240 000</t>
  </si>
  <si>
    <t>000 0702 0000000 244 000</t>
  </si>
  <si>
    <t>000 0702 0000000 244 200</t>
  </si>
  <si>
    <t>000 0702 0000000 244 220</t>
  </si>
  <si>
    <t>000 0702 0000000 244 222</t>
  </si>
  <si>
    <t>000 0702 0000000 244 226</t>
  </si>
  <si>
    <t>000 0702 0000000 400 000</t>
  </si>
  <si>
    <t>000 0702 0000000 410 000</t>
  </si>
  <si>
    <t>000 0702 0000000 414 000</t>
  </si>
  <si>
    <t>000 0702 0000000 414 200</t>
  </si>
  <si>
    <t>000 0702 0000000 414 220</t>
  </si>
  <si>
    <t>000 0702 0000000 414 226</t>
  </si>
  <si>
    <t>Субсидии ,бюджетным и автономным учреждениям,государственным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</si>
  <si>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000 0702 0000000 460 000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</si>
  <si>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</si>
  <si>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000 0702 0000000 465 000</t>
  </si>
  <si>
    <t>000 0702 0000000 465 500</t>
  </si>
  <si>
    <t>000 0702 0000000 465 530</t>
  </si>
  <si>
    <t>000 0702 0000000 600 000</t>
  </si>
  <si>
    <t>Субсидии бюджетным учреждениям</t>
  </si>
  <si>
    <t>000 0702 0000000 610 000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</si>
  <si>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</si>
  <si>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000 0702 0000000 611 000</t>
  </si>
  <si>
    <t>000 0702 0000000 611 200</t>
  </si>
  <si>
    <t>000 0702 0000000 611 240</t>
  </si>
  <si>
    <t>000 0702 0000000 611 241</t>
  </si>
  <si>
    <t>Субсидии бюджетным учреждениям на иные цели</t>
  </si>
  <si>
    <t>000 0702 0000000 612 000</t>
  </si>
  <si>
    <t>000 0702 0000000 612 200</t>
  </si>
  <si>
    <t>000 0702 0000000 612 240</t>
  </si>
  <si>
    <t>000 0702 0000000 612 241</t>
  </si>
  <si>
    <t>Гранты в форме субсидий бюджетным учреждениям</t>
  </si>
  <si>
    <t>000 0702 0000000 613 000</t>
  </si>
  <si>
    <t>000 0702 0000000 613 200</t>
  </si>
  <si>
    <t>000 0702 0000000 613 240</t>
  </si>
  <si>
    <t>000 0702 0000000 613 241</t>
  </si>
  <si>
    <t>000 0702 0000000 620 000</t>
  </si>
  <si>
    <t>000 0702 0000000 621 000</t>
  </si>
  <si>
    <t>000 0702 0000000 621 200</t>
  </si>
  <si>
    <t>000 0702 0000000 621 240</t>
  </si>
  <si>
    <t>000 0702 0000000 621 241</t>
  </si>
  <si>
    <t>000 0702 0000000 622 000</t>
  </si>
  <si>
    <t>000 0702 0000000 622 200</t>
  </si>
  <si>
    <t>000 0702 0000000 622 240</t>
  </si>
  <si>
    <t>000 0702 0000000 622 241</t>
  </si>
  <si>
    <t>Гранты в форме субсидий автономным учреждениям</t>
  </si>
  <si>
    <t>000 0702 0000000 623 000</t>
  </si>
  <si>
    <t>000 0702 0000000 623 200</t>
  </si>
  <si>
    <t>000 0702 0000000 623 240</t>
  </si>
  <si>
    <t>000 0702 0000000 623 241</t>
  </si>
  <si>
    <t>000 0702 0000000 800 000</t>
  </si>
  <si>
    <t>000 0702 0000000 870 000</t>
  </si>
  <si>
    <t>000 0702 0000000 870 200</t>
  </si>
  <si>
    <t>000 0702 0000000 870 290</t>
  </si>
  <si>
    <t>Молодежная политика и оздоровление детей</t>
  </si>
  <si>
    <t>000 0707 0000000 000 000</t>
  </si>
  <si>
    <t>000 0707 0000000 100 000</t>
  </si>
  <si>
    <t>000 0707 0000000 110 000</t>
  </si>
  <si>
    <t>000 0707 0000000 111 000</t>
  </si>
  <si>
    <t>000 0707 0000000 111 200</t>
  </si>
  <si>
    <t>000 0707 0000000 111 210</t>
  </si>
  <si>
    <t>000 0707 0000000 111 211</t>
  </si>
  <si>
    <t>000 0707 0000000 111 213</t>
  </si>
  <si>
    <t>000 0707 0000000 112 000</t>
  </si>
  <si>
    <t>000 0707 0000000 112 200</t>
  </si>
  <si>
    <t>000 0707 0000000 112 210</t>
  </si>
  <si>
    <t>000 0707 0000000 112 212</t>
  </si>
  <si>
    <t>000 0707 0000000 120 000</t>
  </si>
  <si>
    <t>000 0707 0000000 121 000</t>
  </si>
  <si>
    <t>000 0707 0000000 121 200</t>
  </si>
  <si>
    <t>000 0707 0000000 121 210</t>
  </si>
  <si>
    <t>000 0707 0000000 121 211</t>
  </si>
  <si>
    <t>000 0707 0000000 121 213</t>
  </si>
  <si>
    <t>000 0707 0000000 200 000</t>
  </si>
  <si>
    <t>000 0707 0000000 240 000</t>
  </si>
  <si>
    <t>000 0707 0000000 244 000</t>
  </si>
  <si>
    <t>000 0707 0000000 244 200</t>
  </si>
  <si>
    <t>000 0707 0000000 244 220</t>
  </si>
  <si>
    <t>000 0707 0000000 244 221</t>
  </si>
  <si>
    <t>000 0707 0000000 244 222</t>
  </si>
  <si>
    <t>000 0707 0000000 244 223</t>
  </si>
  <si>
    <t>000 0707 0000000 244 225</t>
  </si>
  <si>
    <t>000 0707 0000000 244 226</t>
  </si>
  <si>
    <t>000 0707 0000000 244 290</t>
  </si>
  <si>
    <t>000 0707 0000000 244 300</t>
  </si>
  <si>
    <t>000 0707 0000000 244 310</t>
  </si>
  <si>
    <t>000 0707 0000000 244 340</t>
  </si>
  <si>
    <t>000 0707 0000000 300 000</t>
  </si>
  <si>
    <t>000 0707 0000000 320 000</t>
  </si>
  <si>
    <t>000 0707 0000000 321 000</t>
  </si>
  <si>
    <t>000 0707 0000000 321 200</t>
  </si>
  <si>
    <t>000 0707 0000000 321 260</t>
  </si>
  <si>
    <t>000 0707 0000000 321 262</t>
  </si>
  <si>
    <t>Стипендии</t>
  </si>
  <si>
    <t>000 0707 0000000 340 000</t>
  </si>
  <si>
    <t>000 0707 0000000 340 200</t>
  </si>
  <si>
    <t>000 0707 0000000 340 290</t>
  </si>
  <si>
    <t>000 0707 0000000 400 000</t>
  </si>
  <si>
    <t>000 0707 0000000 460 000</t>
  </si>
  <si>
    <t>000 0707 0000000 465 000</t>
  </si>
  <si>
    <t>000 0707 0000000 465 500</t>
  </si>
  <si>
    <t>000 0707 0000000 465 530</t>
  </si>
  <si>
    <t>000 0707 0000000 600 000</t>
  </si>
  <si>
    <t>000 0707 0000000 620 000</t>
  </si>
  <si>
    <t>000 0707 0000000 621 000</t>
  </si>
  <si>
    <t>000 0707 0000000 621 200</t>
  </si>
  <si>
    <t>000 0707 0000000 621 240</t>
  </si>
  <si>
    <t>000 0707 0000000 621 241</t>
  </si>
  <si>
    <t>000 0707 0000000 622 000</t>
  </si>
  <si>
    <t>000 0707 0000000 622 200</t>
  </si>
  <si>
    <t>000 0707 0000000 622 240</t>
  </si>
  <si>
    <t>000 0707 0000000 622 241</t>
  </si>
  <si>
    <t>000 0707 0000000 800 000</t>
  </si>
  <si>
    <t>000 0707 0000000 850 000</t>
  </si>
  <si>
    <t>000 0707 0000000 851 000</t>
  </si>
  <si>
    <t>000 0707 0000000 851 200</t>
  </si>
  <si>
    <t>000 0707 0000000 851 290</t>
  </si>
  <si>
    <t>Другие вопросы в области образования</t>
  </si>
  <si>
    <t>000 0709 0000000 000 000</t>
  </si>
  <si>
    <t>000 0709 0000000 100 000</t>
  </si>
  <si>
    <t>000 0709 0000000 110 000</t>
  </si>
  <si>
    <t>000 0709 0000000 111 000</t>
  </si>
  <si>
    <t>000 0709 0000000 111 200</t>
  </si>
  <si>
    <t>000 0709 0000000 111 210</t>
  </si>
  <si>
    <t>000 0709 0000000 111 211</t>
  </si>
  <si>
    <t>000 0709 0000000 111 213</t>
  </si>
  <si>
    <t>000 0709 0000000 112 000</t>
  </si>
  <si>
    <t>000 0709 0000000 112 200</t>
  </si>
  <si>
    <t>000 0709 0000000 112 210</t>
  </si>
  <si>
    <t>000 0709 0000000 112 212</t>
  </si>
  <si>
    <t>000 0709 0000000 120 000</t>
  </si>
  <si>
    <t>000 0709 0000000 121 000</t>
  </si>
  <si>
    <t>000 0709 0000000 121 200</t>
  </si>
  <si>
    <t>000 0709 0000000 121 210</t>
  </si>
  <si>
    <t>000 0709 0000000 121 211</t>
  </si>
  <si>
    <t>000 0709 0000000 121 213</t>
  </si>
  <si>
    <t>000 0709 0000000 122 000</t>
  </si>
  <si>
    <t>000 0709 0000000 122 200</t>
  </si>
  <si>
    <t>000 0709 0000000 122 210</t>
  </si>
  <si>
    <t>000 0709 0000000 122 212</t>
  </si>
  <si>
    <t>000 0709 0000000 200 000</t>
  </si>
  <si>
    <t>000 0709 0000000 240 000</t>
  </si>
  <si>
    <t>000 0709 0000000 242 000</t>
  </si>
  <si>
    <t>000 0709 0000000 242 200</t>
  </si>
  <si>
    <t>000 0709 0000000 242 220</t>
  </si>
  <si>
    <t>000 0709 0000000 242 221</t>
  </si>
  <si>
    <t>000 0709 0000000 244 000</t>
  </si>
  <si>
    <t>000 0709 0000000 244 200</t>
  </si>
  <si>
    <t>000 0709 0000000 244 220</t>
  </si>
  <si>
    <t>000 0709 0000000 244 221</t>
  </si>
  <si>
    <t>000 0709 0000000 244 222</t>
  </si>
  <si>
    <t>000 0709 0000000 244 223</t>
  </si>
  <si>
    <t>000 0709 0000000 244 225</t>
  </si>
  <si>
    <t>000 0709 0000000 244 226</t>
  </si>
  <si>
    <t>000 0709 0000000 244 290</t>
  </si>
  <si>
    <t>000 0709 0000000 244 300</t>
  </si>
  <si>
    <t>000 0709 0000000 244 310</t>
  </si>
  <si>
    <t>000 0709 0000000 244 340</t>
  </si>
  <si>
    <t>000 0709 0000000 300 000</t>
  </si>
  <si>
    <t>000 0709 0000000 320 000</t>
  </si>
  <si>
    <t>000 0709 0000000 321 000</t>
  </si>
  <si>
    <t>000 0709 0000000 321 200</t>
  </si>
  <si>
    <t>000 0709 0000000 321 260</t>
  </si>
  <si>
    <t>000 0709 0000000 321 262</t>
  </si>
  <si>
    <t>000 0709 0000000 340 000</t>
  </si>
  <si>
    <t>000 0709 0000000 340 200</t>
  </si>
  <si>
    <t>000 0709 0000000 340 290</t>
  </si>
  <si>
    <t>000 0709 0000000 600 000</t>
  </si>
  <si>
    <t>000 0709 0000000 620 000</t>
  </si>
  <si>
    <t>000 0709 0000000 621 000</t>
  </si>
  <si>
    <t>000 0709 0000000 621 200</t>
  </si>
  <si>
    <t>000 0709 0000000 621 240</t>
  </si>
  <si>
    <t>000 0709 0000000 621 241</t>
  </si>
  <si>
    <t>000 0709 0000000 622 000</t>
  </si>
  <si>
    <t>000 0709 0000000 622 200</t>
  </si>
  <si>
    <t>000 0709 0000000 622 240</t>
  </si>
  <si>
    <t>000 0709 0000000 622 241</t>
  </si>
  <si>
    <t>000 0709 0000000 800 000</t>
  </si>
  <si>
    <t>000 0709 0000000 850 000</t>
  </si>
  <si>
    <t>000 0709 0000000 852 000</t>
  </si>
  <si>
    <t>000 0709 0000000 852 200</t>
  </si>
  <si>
    <t>000 0709 0000000 852 290</t>
  </si>
  <si>
    <t>Культура и кинематография</t>
  </si>
  <si>
    <t>000 0800 0000000 000 000</t>
  </si>
  <si>
    <t>Культура</t>
  </si>
  <si>
    <t>000 0801 0000000 000 000</t>
  </si>
  <si>
    <t>000 0801 0000000 100 000</t>
  </si>
  <si>
    <t>000 0801 0000000 110 000</t>
  </si>
  <si>
    <t>000 0801 0000000 111 000</t>
  </si>
  <si>
    <t>000 0801 0000000 111 200</t>
  </si>
  <si>
    <t>000 0801 0000000 111 210</t>
  </si>
  <si>
    <t>000 0801 0000000 111 211</t>
  </si>
  <si>
    <t>000 0801 0000000 111 213</t>
  </si>
  <si>
    <t>000 0801 0000000 112 000</t>
  </si>
  <si>
    <t>000 0801 0000000 112 200</t>
  </si>
  <si>
    <t>000 0801 0000000 112 210</t>
  </si>
  <si>
    <t>000 0801 0000000 112 212</t>
  </si>
  <si>
    <t>000 0801 0000000 200 000</t>
  </si>
  <si>
    <t>000 0801 0000000 240 000</t>
  </si>
  <si>
    <t>000 0801 0000000 242 000</t>
  </si>
  <si>
    <t>000 0801 0000000 242 200</t>
  </si>
  <si>
    <t>000 0801 0000000 242 220</t>
  </si>
  <si>
    <t>000 0801 0000000 242 221</t>
  </si>
  <si>
    <t>000 0801 0000000 243 000</t>
  </si>
  <si>
    <t>000 0801 0000000 243 200</t>
  </si>
  <si>
    <t>000 0801 0000000 243 220</t>
  </si>
  <si>
    <t>000 0801 0000000 243 225</t>
  </si>
  <si>
    <t>000 0801 0000000 244 000</t>
  </si>
  <si>
    <t>000 0801 0000000 244 200</t>
  </si>
  <si>
    <t>000 0801 0000000 244 220</t>
  </si>
  <si>
    <t>000 0801 0000000 244 221</t>
  </si>
  <si>
    <t>000 0801 0000000 244 222</t>
  </si>
  <si>
    <t>000 0801 0000000 244 223</t>
  </si>
  <si>
    <t>000 0801 0000000 244 225</t>
  </si>
  <si>
    <t>000 0801 0000000 244 226</t>
  </si>
  <si>
    <t>000 0801 0000000 244 290</t>
  </si>
  <si>
    <t>000 0801 0000000 244 300</t>
  </si>
  <si>
    <t>000 0801 0000000 244 310</t>
  </si>
  <si>
    <t>000 0801 0000000 244 340</t>
  </si>
  <si>
    <t>000 0801 0000000 400 000</t>
  </si>
  <si>
    <t>000 0801 0000000 410 000</t>
  </si>
  <si>
    <t>000 0801 0000000 414 000</t>
  </si>
  <si>
    <t>000 0801 0000000 414 200</t>
  </si>
  <si>
    <t>000 0801 0000000 414 220</t>
  </si>
  <si>
    <t>000 0801 0000000 414 226</t>
  </si>
  <si>
    <t>000 0801 0000000 414 300</t>
  </si>
  <si>
    <t>000 0801 0000000 414 310</t>
  </si>
  <si>
    <t>000 0801 0000000 500 000</t>
  </si>
  <si>
    <t>000 0801 0000000 540 000</t>
  </si>
  <si>
    <t>000 0801 0000000 540 200</t>
  </si>
  <si>
    <t>000 0801 0000000 540 250</t>
  </si>
  <si>
    <t>000 0801 0000000 540 251</t>
  </si>
  <si>
    <t>000 0801 0000000 600 000</t>
  </si>
  <si>
    <t>000 0801 0000000 610 000</t>
  </si>
  <si>
    <t>000 0801 0000000 611 000</t>
  </si>
  <si>
    <t>000 0801 0000000 611 200</t>
  </si>
  <si>
    <t>000 0801 0000000 611 240</t>
  </si>
  <si>
    <t>000 0801 0000000 611 241</t>
  </si>
  <si>
    <t>000 0801 0000000 612 000</t>
  </si>
  <si>
    <t>000 0801 0000000 612 200</t>
  </si>
  <si>
    <t>000 0801 0000000 612 240</t>
  </si>
  <si>
    <t>000 0801 0000000 612 241</t>
  </si>
  <si>
    <t>000 0801 0000000 620 000</t>
  </si>
  <si>
    <t>000 0801 0000000 621 000</t>
  </si>
  <si>
    <t>000 0801 0000000 621 200</t>
  </si>
  <si>
    <t>000 0801 0000000 621 240</t>
  </si>
  <si>
    <t>000 0801 0000000 621 241</t>
  </si>
  <si>
    <t>000 0801 0000000 622 000</t>
  </si>
  <si>
    <t>000 0801 0000000 622 200</t>
  </si>
  <si>
    <t>000 0801 0000000 622 240</t>
  </si>
  <si>
    <t>000 0801 0000000 622 241</t>
  </si>
  <si>
    <t>000 0801 0000000 800 000</t>
  </si>
  <si>
    <t>000 0801 0000000 850 000</t>
  </si>
  <si>
    <t>000 0801 0000000 851 000</t>
  </si>
  <si>
    <t>000 0801 0000000 851 200</t>
  </si>
  <si>
    <t>000 0801 0000000 851 290</t>
  </si>
  <si>
    <t>000 0801 0000000 852 000</t>
  </si>
  <si>
    <t>000 0801 0000000 852 200</t>
  </si>
  <si>
    <t>000 0801 0000000 852 290</t>
  </si>
  <si>
    <t>000 0801 0000000 870 000</t>
  </si>
  <si>
    <t>000 0801 0000000 870 200</t>
  </si>
  <si>
    <t>000 0801 0000000 870 290</t>
  </si>
  <si>
    <t>Другие вопросы в области культуры, кинематографии</t>
  </si>
  <si>
    <t>000 0804 0000000 000 000</t>
  </si>
  <si>
    <t>000 0804 0000000 100 000</t>
  </si>
  <si>
    <t>000 0804 0000000 110 000</t>
  </si>
  <si>
    <t>000 0804 0000000 111 000</t>
  </si>
  <si>
    <t>000 0804 0000000 111 200</t>
  </si>
  <si>
    <t>000 0804 0000000 111 210</t>
  </si>
  <si>
    <t>000 0804 0000000 111 211</t>
  </si>
  <si>
    <t>000 0804 0000000 111 213</t>
  </si>
  <si>
    <t>000 0804 0000000 112 000</t>
  </si>
  <si>
    <t>000 0804 0000000 112 200</t>
  </si>
  <si>
    <t>000 0804 0000000 112 210</t>
  </si>
  <si>
    <t>000 0804 0000000 112 212</t>
  </si>
  <si>
    <t>000 0804 0000000 120 000</t>
  </si>
  <si>
    <t>000 0804 0000000 121 000</t>
  </si>
  <si>
    <t>000 0804 0000000 121 200</t>
  </si>
  <si>
    <t>000 0804 0000000 121 210</t>
  </si>
  <si>
    <t>000 0804 0000000 121 211</t>
  </si>
  <si>
    <t>000 0804 0000000 121 213</t>
  </si>
  <si>
    <t>000 0804 0000000 122 000</t>
  </si>
  <si>
    <t>000 0804 0000000 122 200</t>
  </si>
  <si>
    <t>000 0804 0000000 122 210</t>
  </si>
  <si>
    <t>000 0804 0000000 122 212</t>
  </si>
  <si>
    <t>000 0804 0000000 200 000</t>
  </si>
  <si>
    <t>000 0804 0000000 240 000</t>
  </si>
  <si>
    <t>000 0804 0000000 244 000</t>
  </si>
  <si>
    <t>000 0804 0000000 244 200</t>
  </si>
  <si>
    <t>000 0804 0000000 244 220</t>
  </si>
  <si>
    <t>000 0804 0000000 244 221</t>
  </si>
  <si>
    <t>000 0804 0000000 244 222</t>
  </si>
  <si>
    <t>000 0804 0000000 244 223</t>
  </si>
  <si>
    <t>000 0804 0000000 244 225</t>
  </si>
  <si>
    <t>000 0804 0000000 244 226</t>
  </si>
  <si>
    <t>000 0804 0000000 244 290</t>
  </si>
  <si>
    <t>000 0804 0000000 244 300</t>
  </si>
  <si>
    <t>000 0804 0000000 244 310</t>
  </si>
  <si>
    <t>000 0804 0000000 244 340</t>
  </si>
  <si>
    <t>Социальная политика</t>
  </si>
  <si>
    <t>000 1000 0000000 000 000</t>
  </si>
  <si>
    <t>Пенсионное обеспечение</t>
  </si>
  <si>
    <t>000 1001 0000000 000 000</t>
  </si>
  <si>
    <t>000 1001 0000000 200 000</t>
  </si>
  <si>
    <t>000 1001 0000000 240 000</t>
  </si>
  <si>
    <t>000 1001 0000000 244 000</t>
  </si>
  <si>
    <t>000 1001 0000000 244 200</t>
  </si>
  <si>
    <t>000 1001 0000000 244 220</t>
  </si>
  <si>
    <t>000 1001 0000000 244 226</t>
  </si>
  <si>
    <t>000 1001 0000000 300 000</t>
  </si>
  <si>
    <t>Публичные нормативные социальные выплаты гражданам</t>
  </si>
  <si>
    <t>000 1001 0000000 310 000</t>
  </si>
  <si>
    <t>Иные пенсии, социальные доплаты к пенсиям</t>
  </si>
  <si>
    <t>000 1001 0000000 312 000</t>
  </si>
  <si>
    <t>000 1001 0000000 312 200</t>
  </si>
  <si>
    <t>000 1001 0000000 312 260</t>
  </si>
  <si>
    <t xml:space="preserve">Пенсии, пособия, выплачиваемые организациями сектора государственного управления               </t>
  </si>
  <si>
    <t>000 1001 0000000 312 263</t>
  </si>
  <si>
    <t>000 1001 0000000 320 000</t>
  </si>
  <si>
    <t>000 1001 0000000 321 000</t>
  </si>
  <si>
    <t>000 1001 0000000 321 200</t>
  </si>
  <si>
    <t>000 1001 0000000 321 260</t>
  </si>
  <si>
    <t>000 1001 0000000 321 262</t>
  </si>
  <si>
    <t>Социальное обеспечение населения</t>
  </si>
  <si>
    <t>000 1003 0000000 000 000</t>
  </si>
  <si>
    <t>000 1003 0000000 200 000</t>
  </si>
  <si>
    <t>000 1003 0000000 240 000</t>
  </si>
  <si>
    <t>000 1003 0000000 244 000</t>
  </si>
  <si>
    <t>000 1003 0000000 244 200</t>
  </si>
  <si>
    <t>000 1003 0000000 244 220</t>
  </si>
  <si>
    <t>000 1003 0000000 244 226</t>
  </si>
  <si>
    <t>000 1003 0000000 300 000</t>
  </si>
  <si>
    <t>000 1003 0000000 310 000</t>
  </si>
  <si>
    <t>Пособия, компенсации, меры социальной поддержки по публичным нормативным обязательствам</t>
  </si>
  <si>
    <t>000 1003 0000000 313 000</t>
  </si>
  <si>
    <t>000 1003 0000000 313 200</t>
  </si>
  <si>
    <t>000 1003 0000000 313 260</t>
  </si>
  <si>
    <t>000 1003 0000000 313 262</t>
  </si>
  <si>
    <t>000 1003 0000000 320 000</t>
  </si>
  <si>
    <t>Субсидии гражданам на приобретение жилья</t>
  </si>
  <si>
    <t>000 1003 0000000 322 000</t>
  </si>
  <si>
    <t>000 1003 0000000 322 200</t>
  </si>
  <si>
    <t>000 1003 0000000 322 260</t>
  </si>
  <si>
    <t>000 1003 0000000 322 262</t>
  </si>
  <si>
    <t>000 1003 0000000 800 000</t>
  </si>
  <si>
    <t>000 1003 0000000 810 000</t>
  </si>
  <si>
    <t>000 1003 0000000 810 200</t>
  </si>
  <si>
    <t>000 1003 0000000 810 240</t>
  </si>
  <si>
    <t>000 1003 0000000 810 241</t>
  </si>
  <si>
    <t>Охрана семьи и детства</t>
  </si>
  <si>
    <t>000 1004 0000000 000 000</t>
  </si>
  <si>
    <t>000 1004 0000000 200 000</t>
  </si>
  <si>
    <t>000 1004 0000000 240 000</t>
  </si>
  <si>
    <t>000 1004 0000000 244 000</t>
  </si>
  <si>
    <t>000 1004 0000000 244 200</t>
  </si>
  <si>
    <t>000 1004 0000000 244 220</t>
  </si>
  <si>
    <t>000 1004 0000000 244 226</t>
  </si>
  <si>
    <t>000 1004 0000000 244 300</t>
  </si>
  <si>
    <t>000 1004 0000000 244 310</t>
  </si>
  <si>
    <t>000 1004 0000000 300 000</t>
  </si>
  <si>
    <t>000 1004 0000000 310 000</t>
  </si>
  <si>
    <t>000 1004 0000000 313 000</t>
  </si>
  <si>
    <t>000 1004 0000000 313 200</t>
  </si>
  <si>
    <t>000 1004 0000000 313 260</t>
  </si>
  <si>
    <t>000 1004 0000000 313 262</t>
  </si>
  <si>
    <t>000 1004 0000000 320 000</t>
  </si>
  <si>
    <t>Приобретение товаров, работ, услуг в пользу граждан в целях их социального обеспечения</t>
  </si>
  <si>
    <t>000 1004 0000000 323 000</t>
  </si>
  <si>
    <t>000 1004 0000000 323 200</t>
  </si>
  <si>
    <t>000 1004 0000000 323 220</t>
  </si>
  <si>
    <t>000 1004 0000000 323 225</t>
  </si>
  <si>
    <t>000 1004 0000000 323 226</t>
  </si>
  <si>
    <t>000 1004 0000000 600 000</t>
  </si>
  <si>
    <t>000 1004 0000000 620 000</t>
  </si>
  <si>
    <t>000 1004 0000000 622 000</t>
  </si>
  <si>
    <t>000 1004 0000000 622 200</t>
  </si>
  <si>
    <t>000 1004 0000000 622 240</t>
  </si>
  <si>
    <t>000 1004 0000000 622 241</t>
  </si>
  <si>
    <t>Другие вопросы в области социальной политики</t>
  </si>
  <si>
    <t>000 1006 0000000 000 000</t>
  </si>
  <si>
    <t>000 1006 0000000 100 000</t>
  </si>
  <si>
    <t>000 1006 0000000 120 000</t>
  </si>
  <si>
    <t>000 1006 0000000 121 000</t>
  </si>
  <si>
    <t>000 1006 0000000 121 200</t>
  </si>
  <si>
    <t>000 1006 0000000 121 210</t>
  </si>
  <si>
    <t>000 1006 0000000 121 211</t>
  </si>
  <si>
    <t>000 1006 0000000 121 213</t>
  </si>
  <si>
    <t>000 1006 0000000 122 000</t>
  </si>
  <si>
    <t>000 1006 0000000 122 200</t>
  </si>
  <si>
    <t>000 1006 0000000 122 210</t>
  </si>
  <si>
    <t>000 1006 0000000 122 212</t>
  </si>
  <si>
    <t>000 1006 0000000 200 000</t>
  </si>
  <si>
    <t>000 1006 0000000 240 000</t>
  </si>
  <si>
    <t>000 1006 0000000 242 000</t>
  </si>
  <si>
    <t>000 1006 0000000 242 200</t>
  </si>
  <si>
    <t>000 1006 0000000 242 220</t>
  </si>
  <si>
    <t>000 1006 0000000 242 221</t>
  </si>
  <si>
    <t>000 1006 0000000 242 226</t>
  </si>
  <si>
    <t>000 1006 0000000 242 300</t>
  </si>
  <si>
    <t>000 1006 0000000 242 310</t>
  </si>
  <si>
    <t>000 1006 0000000 242 340</t>
  </si>
  <si>
    <t>000 1006 0000000 244 000</t>
  </si>
  <si>
    <t>000 1006 0000000 244 200</t>
  </si>
  <si>
    <t>000 1006 0000000 244 220</t>
  </si>
  <si>
    <t>000 1006 0000000 244 221</t>
  </si>
  <si>
    <t>000 1006 0000000 244 222</t>
  </si>
  <si>
    <t>000 1006 0000000 244 223</t>
  </si>
  <si>
    <t>000 1006 0000000 244 225</t>
  </si>
  <si>
    <t>000 1006 0000000 244 226</t>
  </si>
  <si>
    <t>000 1006 0000000 244 290</t>
  </si>
  <si>
    <t>000 1006 0000000 244 300</t>
  </si>
  <si>
    <t>000 1006 0000000 244 310</t>
  </si>
  <si>
    <t>000 1006 0000000 244 340</t>
  </si>
  <si>
    <t>000 1006 0000000 300 000</t>
  </si>
  <si>
    <t>000 1006 0000000 320 000</t>
  </si>
  <si>
    <t>000 1006 0000000 321 000</t>
  </si>
  <si>
    <t>000 1006 0000000 321 200</t>
  </si>
  <si>
    <t>000 1006 0000000 321 260</t>
  </si>
  <si>
    <t>000 1006 0000000 321 262</t>
  </si>
  <si>
    <t>000 1006 0000000 323 000</t>
  </si>
  <si>
    <t>000 1006 0000000 323 200</t>
  </si>
  <si>
    <t>000 1006 0000000 323 220</t>
  </si>
  <si>
    <t>000 1006 0000000 323 226</t>
  </si>
  <si>
    <t>Иные выплаты населению</t>
  </si>
  <si>
    <t>000 1006 0000000 360 000</t>
  </si>
  <si>
    <t>000 1006 0000000 360 200</t>
  </si>
  <si>
    <t>000 1006 0000000 360 290</t>
  </si>
  <si>
    <t>000 1006 0000000 600 000</t>
  </si>
  <si>
    <t>000 1006 0000000 630 000</t>
  </si>
  <si>
    <t>000 1006 0000000 630 200</t>
  </si>
  <si>
    <t>000 1006 0000000 630 240</t>
  </si>
  <si>
    <t>000 1006 0000000 630 242</t>
  </si>
  <si>
    <t>000 1006 0000000 800 000</t>
  </si>
  <si>
    <t>000 1006 0000000 850 000</t>
  </si>
  <si>
    <t>000 1006 0000000 851 000</t>
  </si>
  <si>
    <t>000 1006 0000000 851 200</t>
  </si>
  <si>
    <t>000 1006 0000000 851 290</t>
  </si>
  <si>
    <t>000 1006 0000000 852 000</t>
  </si>
  <si>
    <t>000 1006 0000000 852 200</t>
  </si>
  <si>
    <t>000 1006 0000000 852 290</t>
  </si>
  <si>
    <t>000 1006 0000000 870 000</t>
  </si>
  <si>
    <t>000 1006 0000000 870 200</t>
  </si>
  <si>
    <t>000 1006 0000000 870 290</t>
  </si>
  <si>
    <t>Физическая культура и спорт</t>
  </si>
  <si>
    <t>000 1100 0000000 000 000</t>
  </si>
  <si>
    <t>Массовый спорт</t>
  </si>
  <si>
    <t>000 1102 0000000 000 000</t>
  </si>
  <si>
    <t>000 1102 0000000 100 000</t>
  </si>
  <si>
    <t>000 1102 0000000 110 000</t>
  </si>
  <si>
    <t>000 1102 0000000 111 000</t>
  </si>
  <si>
    <t>000 1102 0000000 111 200</t>
  </si>
  <si>
    <t>000 1102 0000000 111 210</t>
  </si>
  <si>
    <t>000 1102 0000000 111 211</t>
  </si>
  <si>
    <t>000 1102 0000000 111 213</t>
  </si>
  <si>
    <t>000 1102 0000000 112 000</t>
  </si>
  <si>
    <t>000 1102 0000000 112 200</t>
  </si>
  <si>
    <t>000 1102 0000000 112 210</t>
  </si>
  <si>
    <t>000 1102 0000000 112 212</t>
  </si>
  <si>
    <t>000 1102 0000000 200 000</t>
  </si>
  <si>
    <t>000 1102 0000000 240 000</t>
  </si>
  <si>
    <t>000 1102 0000000 242 000</t>
  </si>
  <si>
    <t>000 1102 0000000 242 200</t>
  </si>
  <si>
    <t>000 1102 0000000 242 220</t>
  </si>
  <si>
    <t>000 1102 0000000 242 221</t>
  </si>
  <si>
    <t>000 1102 0000000 244 000</t>
  </si>
  <si>
    <t>000 1102 0000000 244 200</t>
  </si>
  <si>
    <t>000 1102 0000000 244 220</t>
  </si>
  <si>
    <t>000 1102 0000000 244 222</t>
  </si>
  <si>
    <t>000 1102 0000000 244 223</t>
  </si>
  <si>
    <t>000 1102 0000000 244 225</t>
  </si>
  <si>
    <t>000 1102 0000000 244 226</t>
  </si>
  <si>
    <t>000 1102 0000000 244 300</t>
  </si>
  <si>
    <t>000 1102 0000000 244 310</t>
  </si>
  <si>
    <t>000 1102 0000000 244 340</t>
  </si>
  <si>
    <t>000 1102 0000000 500 000</t>
  </si>
  <si>
    <t>000 1102 0000000 540 000</t>
  </si>
  <si>
    <t>000 1102 0000000 540 200</t>
  </si>
  <si>
    <t>000 1102 0000000 540 250</t>
  </si>
  <si>
    <t>000 1102 0000000 540 251</t>
  </si>
  <si>
    <t>000 1102 0000000 600 000</t>
  </si>
  <si>
    <t>000 1102 0000000 610 000</t>
  </si>
  <si>
    <t>000 1102 0000000 611 000</t>
  </si>
  <si>
    <t>000 1102 0000000 611 200</t>
  </si>
  <si>
    <t>000 1102 0000000 611 240</t>
  </si>
  <si>
    <t>000 1102 0000000 611 241</t>
  </si>
  <si>
    <t>000 1102 0000000 612 000</t>
  </si>
  <si>
    <t>000 1102 0000000 612 200</t>
  </si>
  <si>
    <t>000 1102 0000000 612 240</t>
  </si>
  <si>
    <t>000 1102 0000000 612 241</t>
  </si>
  <si>
    <t>000 1102 0000000 620 000</t>
  </si>
  <si>
    <t>000 1102 0000000 621 000</t>
  </si>
  <si>
    <t>000 1102 0000000 621 200</t>
  </si>
  <si>
    <t>000 1102 0000000 621 240</t>
  </si>
  <si>
    <t>000 1102 0000000 621 241</t>
  </si>
  <si>
    <t>000 1102 0000000 622 000</t>
  </si>
  <si>
    <t>000 1102 0000000 622 200</t>
  </si>
  <si>
    <t>000 1102 0000000 622 240</t>
  </si>
  <si>
    <t>000 1102 0000000 622 241</t>
  </si>
  <si>
    <t>000 1102 0000000 800 000</t>
  </si>
  <si>
    <t>000 1102 0000000 850 000</t>
  </si>
  <si>
    <t>000 1102 0000000 851 000</t>
  </si>
  <si>
    <t>000 1102 0000000 851 200</t>
  </si>
  <si>
    <t>000 1102 0000000 851 290</t>
  </si>
  <si>
    <t>000 1102 0000000 852 000</t>
  </si>
  <si>
    <t>000 1102 0000000 852 200</t>
  </si>
  <si>
    <t>000 1102 0000000 852 290</t>
  </si>
  <si>
    <t>Другие вопросы в области физической культуры и спорта</t>
  </si>
  <si>
    <t>000 1105 0000000 000 000</t>
  </si>
  <si>
    <t>000 1105 0000000 100 000</t>
  </si>
  <si>
    <t>000 1105 0000000 120 000</t>
  </si>
  <si>
    <t>000 1105 0000000 121 000</t>
  </si>
  <si>
    <t>000 1105 0000000 121 200</t>
  </si>
  <si>
    <t>000 1105 0000000 121 210</t>
  </si>
  <si>
    <t>000 1105 0000000 121 211</t>
  </si>
  <si>
    <t>000 1105 0000000 121 213</t>
  </si>
  <si>
    <t>000 1105 0000000 122 000</t>
  </si>
  <si>
    <t>000 1105 0000000 122 200</t>
  </si>
  <si>
    <t>000 1105 0000000 122 210</t>
  </si>
  <si>
    <t>000 1105 0000000 122 212</t>
  </si>
  <si>
    <t>000 1105 0000000 200 000</t>
  </si>
  <si>
    <t>000 1105 0000000 240 000</t>
  </si>
  <si>
    <t>000 1105 0000000 244 000</t>
  </si>
  <si>
    <t>000 1105 0000000 244 200</t>
  </si>
  <si>
    <t>000 1105 0000000 244 220</t>
  </si>
  <si>
    <t>000 1105 0000000 244 222</t>
  </si>
  <si>
    <t>000 1105 0000000 244 226</t>
  </si>
  <si>
    <t>000 1105 0000000 244 290</t>
  </si>
  <si>
    <t>000 1105 0000000 244 300</t>
  </si>
  <si>
    <t>000 1105 0000000 244 340</t>
  </si>
  <si>
    <t>Средства массовой информации</t>
  </si>
  <si>
    <t>000 1200 0000000 000 000</t>
  </si>
  <si>
    <t>Периодическая печать и издательства</t>
  </si>
  <si>
    <t>000 1202 0000000 000 000</t>
  </si>
  <si>
    <t>000 1202 0000000 600 000</t>
  </si>
  <si>
    <t>000 1202 0000000 620 000</t>
  </si>
  <si>
    <t>000 1202 0000000 621 000</t>
  </si>
  <si>
    <t>000 1202 0000000 621 200</t>
  </si>
  <si>
    <t>000 1202 0000000 621 240</t>
  </si>
  <si>
    <t>000 1202 0000000 621 241</t>
  </si>
  <si>
    <t>000 1202 0000000 622 000</t>
  </si>
  <si>
    <t>000 1202 0000000 622 200</t>
  </si>
  <si>
    <t>000 1202 0000000 622 240</t>
  </si>
  <si>
    <t>000 1202 0000000 622 241</t>
  </si>
  <si>
    <t>Обслуживание государственного и муниципального долга</t>
  </si>
  <si>
    <t>000 1300 0000000 000 000</t>
  </si>
  <si>
    <t>Обслуживание государственного внутреннего и муниципального долга</t>
  </si>
  <si>
    <t>000 1301 0000000 000 000</t>
  </si>
  <si>
    <t>Обслуживание государственного (муниципального) долга</t>
  </si>
  <si>
    <t>000 1301 0000000 700 000</t>
  </si>
  <si>
    <t>Обслуживание муниципального долга</t>
  </si>
  <si>
    <t>000 1301 0000000 730 000</t>
  </si>
  <si>
    <t>000 1301 0000000 730 200</t>
  </si>
  <si>
    <t xml:space="preserve">Обслуживание государственного (муниципального) долга </t>
  </si>
  <si>
    <t>000 1301 0000000 730 230</t>
  </si>
  <si>
    <t>Обслуживание внутреннего долга</t>
  </si>
  <si>
    <t>000 1301 0000000 730 231</t>
  </si>
  <si>
    <t>Межбюджетные трансферты общего характера бюджетам бюджетной системы Российской Федерации</t>
  </si>
  <si>
    <t>000 1400 0000000 000 000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</si>
  <si>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</si>
  <si>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000 1401 0000000 000 000</t>
  </si>
  <si>
    <t>000 1401 0000000 500 000</t>
  </si>
  <si>
    <t>Дотации</t>
  </si>
  <si>
    <t>000 1401 0000000 510 000</t>
  </si>
  <si>
    <t xml:space="preserve">Дотации на выравнивание бюджетной обеспеченности </t>
  </si>
  <si>
    <t>000 1401 0000000 511 000</t>
  </si>
  <si>
    <t>000 1401 0000000 511 200</t>
  </si>
  <si>
    <t>000 1401 0000000 511 250</t>
  </si>
  <si>
    <t>000 1401 0000000 511 251</t>
  </si>
  <si>
    <t>Прочие межбюджетные трансферты общего характера</t>
  </si>
  <si>
    <t>000 1403 0000000 000 000</t>
  </si>
  <si>
    <t>000 1403 0000000 500 000</t>
  </si>
  <si>
    <t>000 1403 0000000 540 000</t>
  </si>
  <si>
    <t>000 1403 0000000 540 200</t>
  </si>
  <si>
    <t>000 1403 0000000 540 250</t>
  </si>
  <si>
    <t>000 1403 0000000 540 251</t>
  </si>
  <si>
    <t>Результат исполнения бюджета (дефицит "--", профицит "+")</t>
  </si>
  <si>
    <t>Код источника финансирования по бюджетной классификации</t>
  </si>
  <si>
    <t>Источники финансирования дефицитов бюджетов - всего</t>
  </si>
  <si>
    <t>ИСТОЧНИКИ ВНУТРЕННЕГО ФИНАНСИРОВАНИЯ ДЕФИЦИТОВ БЮДЖЕТОВ</t>
  </si>
  <si>
    <t>Бюджетные кредиты от других бюджетов бюджетной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</si>
  <si>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</si>
  <si>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</si>
  <si>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</si>
  <si>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</si>
  <si>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</si>
  <si>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</si>
  <si>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</si>
  <si>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</si>
  <si>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</si>
  <si>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</si>
  <si>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</si>
  <si>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Иные источники внутреннего финансирования дефицитов бюджетов</t>
  </si>
  <si>
    <t>000 01 06 00 00 00 0000 000</t>
  </si>
  <si>
    <t>Исполнение государственных и муниципальных гарантий</t>
  </si>
  <si>
    <t>000 01 06 04 00 00 0000 000</t>
  </si>
  <si>
    <t>Исполнение государственных и муниципальных гарантий в валюте Российской Федерации</t>
  </si>
  <si>
    <t>000 01 06 04 01 00 0000 000</t>
  </si>
  <si>
    <t>Исполнение государственных и муниципальных гарантий в валюте Российской Федерации в случае, если исполнение гарантом государственных и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</si>
  <si>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000 01 06 04 01 00 0000 800</t>
  </si>
  <si>
    <t>Исполнение муниципальных гарантий муниципальных районов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</si>
  <si>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000 01 06 04 01 05 0000 810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</si>
  <si>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</si>
  <si>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</si>
  <si>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</si>
  <si>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</si>
  <si>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 в валюте Российской Федерации</t>
  </si>
  <si>
    <t>000 01 06 05 01 00 0000 600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</si>
  <si>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</si>
  <si>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000 01 06 05 01 05 0000 640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</si>
  <si>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</si>
  <si>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</si>
  <si>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юридическим лицам в валюте Российской Федерации</t>
  </si>
  <si>
    <t>000 01 06 05 01 00 0000 500</t>
  </si>
  <si>
    <t>Предоставление бюджетных кредитов юридическим лицам из бюджетов муниципальных районов в валюте Российской Федерации</t>
  </si>
  <si>
    <t>000 01 06 05 01 05 0000 540</t>
  </si>
  <si>
    <t xml:space="preserve"> Прочие бюджетные кредиты (ссуды), предоставленные внутри страны</t>
  </si>
  <si>
    <t>000 01 06 08 00 00 0000 000</t>
  </si>
  <si>
    <t>Возврат прочих бюджетных кредитов (ссуд), предоставленных внутри страны</t>
  </si>
  <si>
    <t>000 01 06 08 00 00 0000 600</t>
  </si>
  <si>
    <t xml:space="preserve"> Возврат прочих бюджетных кредитов (ссуд), предоставленных бюджетами муниципальных районов внутри страны</t>
  </si>
  <si>
    <t>000 01 06 08 00 05 0000 640</t>
  </si>
  <si>
    <t xml:space="preserve">Изменение остатков средств </t>
  </si>
  <si>
    <t>000 01 00 00 00 00 0000 000</t>
  </si>
  <si>
    <t>Изменение остатков средств на счетах по учету средств бюджетов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</si>
  <si>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</si>
  <si>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</si>
  <si>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</si>
  <si>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</si>
  <si>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</si>
  <si>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</si>
  <si>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</si>
  <si>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</si>
  <si>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</si>
  <si>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</si>
  <si>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</si>
  <si>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</si>
  <si>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</si>
  <si>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</si>
  <si>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</si>
  <si>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</si>
  <si>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</si>
  <si>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</si>
  <si>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</si>
  <si>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</si>
  <si>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</si>
  <si>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</si>
  <si>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</si>
  <si>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</si>
  <si>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</si>
  <si>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"Начальник отдела</t>
  </si>
  <si>
    <t>(подпись)</t>
  </si>
  <si>
    <t>(расшифровка подписи)</t>
  </si>
  <si>
    <t>4. Таблица консолидируемых расчетов</t>
  </si>
  <si>
    <t xml:space="preserve">Поступления </t>
  </si>
  <si>
    <t>ИТОГО</t>
  </si>
  <si>
    <t>Всего выбытий</t>
  </si>
  <si>
    <t>Бюджеты муниципальных районов</t>
  </si>
  <si>
    <t xml:space="preserve">    Субвенции</t>
  </si>
  <si>
    <t xml:space="preserve">    Дотации</t>
  </si>
  <si>
    <t xml:space="preserve">    Иные межбюджетные трансферты</t>
  </si>
  <si>
    <t>Бюджеты городских и сельских поселений</t>
  </si>
  <si>
    <t>% исполнения</t>
  </si>
  <si>
    <t>Утвержденные бюджетные значения</t>
  </si>
  <si>
    <t>бюджеты муниципального района</t>
  </si>
  <si>
    <t>бюджеты городского и сельских поселений</t>
  </si>
  <si>
    <t>консолиди-рованный бюджет муниципального образования</t>
  </si>
  <si>
    <t>консолиди-рованный бюджет муниципаль-ного образования</t>
  </si>
  <si>
    <t>суммы подлежащие исключению в рамках консолиди-рованного бюджета муниципального образования</t>
  </si>
  <si>
    <t>бюджеты муниципаль-ного района</t>
  </si>
  <si>
    <t>Код стро-ки</t>
  </si>
  <si>
    <t>Земельный налог (по обязательствам, возникшим до  1 января 2006 года)</t>
  </si>
  <si>
    <t xml:space="preserve"> Доходы     от    продажи    земельных    участков,  государственная  собственность  на   которые   не  разграничена</t>
  </si>
  <si>
    <t>консолидированный бюджет муниципального образования</t>
  </si>
  <si>
    <t>суммы подлежащие исключению в рамках консолидированного бюджета муниципального образования</t>
  </si>
  <si>
    <t>3. Источники</t>
  </si>
  <si>
    <t>Главный бухгалтер</t>
  </si>
  <si>
    <t>Заместитель руководителя финансового органа</t>
  </si>
  <si>
    <t>Т.М. Азанова</t>
  </si>
  <si>
    <t>Е.И. Платонова</t>
  </si>
  <si>
    <t>0503317</t>
  </si>
  <si>
    <t>на 01августа 2015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</si>
</sst>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19]#,##0.00"/>
    <numFmt numFmtId="165" formatCode="[$-10419]###\ ###\ ###\ ###\ ##0.00"/>
    <numFmt numFmtId="166" formatCode="#,##0.0"/>
  </numFmts>
  <fonts count="15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FFFFFF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02">
    <xf numFmtId="0" fontId="1" fillId="0" borderId="0" xfId="0" applyFont="1" applyFill="1" applyBorder="1"/>
    <xf numFmtId="0" fontId="3" fillId="0" borderId="4" xfId="1" applyNumberFormat="1" applyFont="1" applyFill="1" applyBorder="1" applyAlignment="1">
      <alignment horizontal="center" vertical="center" wrapText="1" readingOrder="1"/>
    </xf>
    <xf numFmtId="0" fontId="4" fillId="0" borderId="5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3" fillId="0" borderId="1" xfId="1" applyNumberFormat="1" applyFont="1" applyFill="1" applyBorder="1" applyAlignment="1">
      <alignment horizontal="left" wrapText="1" readingOrder="1"/>
    </xf>
    <xf numFmtId="0" fontId="3" fillId="0" borderId="1" xfId="1" applyNumberFormat="1" applyFont="1" applyFill="1" applyBorder="1" applyAlignment="1">
      <alignment horizontal="center" wrapText="1" readingOrder="1"/>
    </xf>
    <xf numFmtId="0" fontId="4" fillId="0" borderId="1" xfId="1" applyNumberFormat="1" applyFont="1" applyFill="1" applyBorder="1" applyAlignment="1">
      <alignment horizontal="right" wrapText="1" readingOrder="1"/>
    </xf>
    <xf numFmtId="165" fontId="4" fillId="0" borderId="1" xfId="1" applyNumberFormat="1" applyFont="1" applyFill="1" applyBorder="1" applyAlignment="1">
      <alignment horizontal="right" wrapText="1" readingOrder="1"/>
    </xf>
    <xf numFmtId="0" fontId="4" fillId="0" borderId="1" xfId="1" applyNumberFormat="1" applyFont="1" applyFill="1" applyBorder="1" applyAlignment="1">
      <alignment horizontal="left" wrapText="1" readingOrder="1"/>
    </xf>
    <xf numFmtId="0" fontId="4" fillId="0" borderId="1" xfId="1" applyNumberFormat="1" applyFont="1" applyFill="1" applyBorder="1" applyAlignment="1">
      <alignment horizontal="center" wrapText="1" readingOrder="1"/>
    </xf>
    <xf numFmtId="0" fontId="7" fillId="0" borderId="4" xfId="1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/>
    <xf numFmtId="0" fontId="7" fillId="0" borderId="5" xfId="1" applyNumberFormat="1" applyFont="1" applyFill="1" applyBorder="1" applyAlignment="1">
      <alignment horizontal="center" vertical="center" wrapText="1" readingOrder="1"/>
    </xf>
    <xf numFmtId="0" fontId="7" fillId="0" borderId="1" xfId="1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/>
    <xf numFmtId="0" fontId="7" fillId="0" borderId="1" xfId="1" applyNumberFormat="1" applyFont="1" applyFill="1" applyBorder="1" applyAlignment="1">
      <alignment horizontal="left" wrapText="1" readingOrder="1"/>
    </xf>
    <xf numFmtId="0" fontId="7" fillId="0" borderId="1" xfId="1" applyNumberFormat="1" applyFont="1" applyFill="1" applyBorder="1" applyAlignment="1">
      <alignment horizontal="center" wrapText="1" readingOrder="1"/>
    </xf>
    <xf numFmtId="164" fontId="7" fillId="0" borderId="1" xfId="1" applyNumberFormat="1" applyFont="1" applyFill="1" applyBorder="1" applyAlignment="1">
      <alignment horizontal="right" wrapText="1" readingOrder="1"/>
    </xf>
    <xf numFmtId="0" fontId="7" fillId="0" borderId="1" xfId="1" applyNumberFormat="1" applyFont="1" applyFill="1" applyBorder="1" applyAlignment="1">
      <alignment horizontal="right" wrapText="1" readingOrder="1"/>
    </xf>
    <xf numFmtId="0" fontId="7" fillId="0" borderId="8" xfId="1" applyNumberFormat="1" applyFont="1" applyFill="1" applyBorder="1" applyAlignment="1">
      <alignment horizontal="center" vertical="center" wrapText="1" readingOrder="1"/>
    </xf>
    <xf numFmtId="0" fontId="7" fillId="0" borderId="9" xfId="1" applyNumberFormat="1" applyFont="1" applyFill="1" applyBorder="1" applyAlignment="1">
      <alignment horizontal="center" vertical="center" wrapText="1" readingOrder="1"/>
    </xf>
    <xf numFmtId="0" fontId="7" fillId="0" borderId="10" xfId="1" applyNumberFormat="1" applyFont="1" applyFill="1" applyBorder="1" applyAlignment="1">
      <alignment horizontal="center" vertical="center" wrapText="1" readingOrder="1"/>
    </xf>
    <xf numFmtId="0" fontId="7" fillId="0" borderId="10" xfId="1" applyNumberFormat="1" applyFont="1" applyFill="1" applyBorder="1" applyAlignment="1">
      <alignment horizontal="center" wrapText="1" readingOrder="1"/>
    </xf>
    <xf numFmtId="0" fontId="7" fillId="0" borderId="14" xfId="1" applyNumberFormat="1" applyFont="1" applyFill="1" applyBorder="1" applyAlignment="1">
      <alignment horizontal="center" vertical="center" wrapText="1" readingOrder="1"/>
    </xf>
    <xf numFmtId="164" fontId="7" fillId="0" borderId="14" xfId="1" applyNumberFormat="1" applyFont="1" applyFill="1" applyBorder="1" applyAlignment="1">
      <alignment horizontal="right" wrapText="1" readingOrder="1"/>
    </xf>
    <xf numFmtId="0" fontId="7" fillId="0" borderId="14" xfId="1" applyNumberFormat="1" applyFont="1" applyFill="1" applyBorder="1" applyAlignment="1">
      <alignment horizontal="right" wrapText="1" readingOrder="1"/>
    </xf>
    <xf numFmtId="164" fontId="7" fillId="0" borderId="16" xfId="1" applyNumberFormat="1" applyFont="1" applyFill="1" applyBorder="1" applyAlignment="1">
      <alignment horizontal="right" wrapText="1" readingOrder="1"/>
    </xf>
    <xf numFmtId="0" fontId="7" fillId="0" borderId="16" xfId="1" applyNumberFormat="1" applyFont="1" applyFill="1" applyBorder="1" applyAlignment="1">
      <alignment horizontal="right" wrapText="1" readingOrder="1"/>
    </xf>
    <xf numFmtId="0" fontId="7" fillId="0" borderId="17" xfId="1" applyNumberFormat="1" applyFont="1" applyFill="1" applyBorder="1" applyAlignment="1">
      <alignment horizontal="right" wrapText="1" readingOrder="1"/>
    </xf>
    <xf numFmtId="0" fontId="7" fillId="0" borderId="13" xfId="1" applyNumberFormat="1" applyFont="1" applyFill="1" applyBorder="1" applyAlignment="1">
      <alignment horizontal="center" vertical="center" wrapText="1" readingOrder="1"/>
    </xf>
    <xf numFmtId="164" fontId="7" fillId="0" borderId="13" xfId="1" applyNumberFormat="1" applyFont="1" applyFill="1" applyBorder="1" applyAlignment="1">
      <alignment horizontal="right" wrapText="1" readingOrder="1"/>
    </xf>
    <xf numFmtId="0" fontId="7" fillId="0" borderId="13" xfId="1" applyNumberFormat="1" applyFont="1" applyFill="1" applyBorder="1" applyAlignment="1">
      <alignment horizontal="right" wrapText="1" readingOrder="1"/>
    </xf>
    <xf numFmtId="164" fontId="7" fillId="0" borderId="15" xfId="1" applyNumberFormat="1" applyFont="1" applyFill="1" applyBorder="1" applyAlignment="1">
      <alignment horizontal="right" wrapText="1" readingOrder="1"/>
    </xf>
    <xf numFmtId="164" fontId="7" fillId="0" borderId="10" xfId="1" applyNumberFormat="1" applyFont="1" applyFill="1" applyBorder="1" applyAlignment="1">
      <alignment horizontal="right" wrapText="1" readingOrder="1"/>
    </xf>
    <xf numFmtId="0" fontId="7" fillId="0" borderId="10" xfId="1" applyNumberFormat="1" applyFont="1" applyFill="1" applyBorder="1" applyAlignment="1">
      <alignment horizontal="right" wrapText="1" readingOrder="1"/>
    </xf>
    <xf numFmtId="0" fontId="7" fillId="0" borderId="21" xfId="1" applyNumberFormat="1" applyFont="1" applyFill="1" applyBorder="1" applyAlignment="1">
      <alignment horizontal="right" wrapText="1" readingOrder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readingOrder="1"/>
    </xf>
    <xf numFmtId="0" fontId="8" fillId="0" borderId="25" xfId="0" applyFont="1" applyFill="1" applyBorder="1" applyAlignment="1">
      <alignment horizontal="center" vertical="center" readingOrder="1"/>
    </xf>
    <xf numFmtId="0" fontId="8" fillId="0" borderId="0" xfId="0" applyFont="1" applyFill="1" applyBorder="1" applyAlignment="1">
      <alignment horizontal="center" vertical="center" readingOrder="1"/>
    </xf>
    <xf numFmtId="166" fontId="8" fillId="0" borderId="24" xfId="0" applyNumberFormat="1" applyFont="1" applyFill="1" applyBorder="1"/>
    <xf numFmtId="166" fontId="8" fillId="0" borderId="25" xfId="0" applyNumberFormat="1" applyFont="1" applyFill="1" applyBorder="1"/>
    <xf numFmtId="0" fontId="8" fillId="0" borderId="0" xfId="1" applyNumberFormat="1" applyFont="1" applyFill="1" applyBorder="1" applyAlignment="1">
      <alignment vertical="top" wrapText="1"/>
    </xf>
    <xf numFmtId="0" fontId="8" fillId="0" borderId="0" xfId="1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/>
    </xf>
    <xf numFmtId="14" fontId="8" fillId="0" borderId="20" xfId="1" applyNumberFormat="1" applyFont="1" applyFill="1" applyBorder="1" applyAlignment="1">
      <alignment horizontal="center" vertical="top" wrapText="1"/>
    </xf>
    <xf numFmtId="0" fontId="8" fillId="0" borderId="20" xfId="1" applyNumberFormat="1" applyFont="1" applyFill="1" applyBorder="1" applyAlignment="1">
      <alignment horizontal="center" vertical="top" wrapText="1"/>
    </xf>
    <xf numFmtId="0" fontId="9" fillId="2" borderId="1" xfId="1" applyNumberFormat="1" applyFont="1" applyFill="1" applyBorder="1" applyAlignment="1">
      <alignment horizontal="left" wrapText="1" readingOrder="1"/>
    </xf>
    <xf numFmtId="0" fontId="9" fillId="2" borderId="1" xfId="1" applyNumberFormat="1" applyFont="1" applyFill="1" applyBorder="1" applyAlignment="1">
      <alignment horizontal="right" wrapText="1" readingOrder="1"/>
    </xf>
    <xf numFmtId="0" fontId="9" fillId="2" borderId="14" xfId="1" applyNumberFormat="1" applyFont="1" applyFill="1" applyBorder="1" applyAlignment="1">
      <alignment horizontal="right" wrapText="1" readingOrder="1"/>
    </xf>
    <xf numFmtId="166" fontId="10" fillId="2" borderId="24" xfId="0" applyNumberFormat="1" applyFont="1" applyFill="1" applyBorder="1"/>
    <xf numFmtId="166" fontId="10" fillId="2" borderId="25" xfId="0" applyNumberFormat="1" applyFont="1" applyFill="1" applyBorder="1"/>
    <xf numFmtId="0" fontId="9" fillId="2" borderId="1" xfId="1" applyNumberFormat="1" applyFont="1" applyFill="1" applyBorder="1" applyAlignment="1">
      <alignment horizontal="left" vertical="center" wrapText="1" readingOrder="1"/>
    </xf>
    <xf numFmtId="0" fontId="9" fillId="2" borderId="1" xfId="1" applyNumberFormat="1" applyFont="1" applyFill="1" applyBorder="1" applyAlignment="1">
      <alignment horizontal="center" vertical="center" wrapText="1" readingOrder="1"/>
    </xf>
    <xf numFmtId="0" fontId="9" fillId="2" borderId="10" xfId="1" applyNumberFormat="1" applyFont="1" applyFill="1" applyBorder="1" applyAlignment="1">
      <alignment horizontal="center" vertical="center" wrapText="1" readingOrder="1"/>
    </xf>
    <xf numFmtId="164" fontId="9" fillId="2" borderId="13" xfId="1" applyNumberFormat="1" applyFont="1" applyFill="1" applyBorder="1" applyAlignment="1">
      <alignment horizontal="right" vertical="center" wrapText="1" readingOrder="1"/>
    </xf>
    <xf numFmtId="0" fontId="9" fillId="2" borderId="1" xfId="1" applyNumberFormat="1" applyFont="1" applyFill="1" applyBorder="1" applyAlignment="1">
      <alignment horizontal="right" vertical="center" wrapText="1" readingOrder="1"/>
    </xf>
    <xf numFmtId="164" fontId="9" fillId="2" borderId="1" xfId="1" applyNumberFormat="1" applyFont="1" applyFill="1" applyBorder="1" applyAlignment="1">
      <alignment horizontal="right" vertical="center" wrapText="1" readingOrder="1"/>
    </xf>
    <xf numFmtId="0" fontId="9" fillId="2" borderId="14" xfId="1" applyNumberFormat="1" applyFont="1" applyFill="1" applyBorder="1" applyAlignment="1">
      <alignment horizontal="right" vertical="center" wrapText="1" readingOrder="1"/>
    </xf>
    <xf numFmtId="0" fontId="9" fillId="2" borderId="10" xfId="1" applyNumberFormat="1" applyFont="1" applyFill="1" applyBorder="1" applyAlignment="1">
      <alignment horizontal="right" vertical="center" wrapText="1" readingOrder="1"/>
    </xf>
    <xf numFmtId="166" fontId="10" fillId="2" borderId="24" xfId="0" applyNumberFormat="1" applyFont="1" applyFill="1" applyBorder="1" applyAlignment="1">
      <alignment vertical="center"/>
    </xf>
    <xf numFmtId="166" fontId="10" fillId="2" borderId="25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6" fillId="2" borderId="10" xfId="1" applyNumberFormat="1" applyFont="1" applyFill="1" applyBorder="1" applyAlignment="1">
      <alignment horizontal="center" vertical="center" wrapText="1" readingOrder="1"/>
    </xf>
    <xf numFmtId="164" fontId="9" fillId="2" borderId="14" xfId="1" applyNumberFormat="1" applyFont="1" applyFill="1" applyBorder="1" applyAlignment="1">
      <alignment horizontal="right" vertical="center" wrapText="1" readingOrder="1"/>
    </xf>
    <xf numFmtId="164" fontId="9" fillId="2" borderId="10" xfId="1" applyNumberFormat="1" applyFont="1" applyFill="1" applyBorder="1" applyAlignment="1">
      <alignment horizontal="right" vertical="center" wrapText="1" readingOrder="1"/>
    </xf>
    <xf numFmtId="0" fontId="10" fillId="2" borderId="0" xfId="0" applyFont="1" applyFill="1" applyBorder="1" applyAlignment="1">
      <alignment horizontal="center" vertical="center"/>
    </xf>
    <xf numFmtId="0" fontId="9" fillId="2" borderId="13" xfId="1" applyNumberFormat="1" applyFont="1" applyFill="1" applyBorder="1" applyAlignment="1">
      <alignment horizontal="right" wrapText="1" readingOrder="1"/>
    </xf>
    <xf numFmtId="0" fontId="9" fillId="2" borderId="13" xfId="1" applyNumberFormat="1" applyFont="1" applyFill="1" applyBorder="1" applyAlignment="1">
      <alignment horizontal="right" vertical="center" wrapText="1" readingOrder="1"/>
    </xf>
    <xf numFmtId="0" fontId="6" fillId="2" borderId="10" xfId="1" applyNumberFormat="1" applyFont="1" applyFill="1" applyBorder="1" applyAlignment="1">
      <alignment horizontal="right" vertical="center" wrapText="1" readingOrder="1"/>
    </xf>
    <xf numFmtId="166" fontId="10" fillId="2" borderId="24" xfId="0" applyNumberFormat="1" applyFont="1" applyFill="1" applyBorder="1" applyAlignment="1">
      <alignment horizontal="right" vertical="center"/>
    </xf>
    <xf numFmtId="166" fontId="10" fillId="2" borderId="25" xfId="0" applyNumberFormat="1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right" vertical="center"/>
    </xf>
    <xf numFmtId="164" fontId="9" fillId="2" borderId="13" xfId="1" applyNumberFormat="1" applyFont="1" applyFill="1" applyBorder="1" applyAlignment="1">
      <alignment vertical="center" wrapText="1" readingOrder="1"/>
    </xf>
    <xf numFmtId="0" fontId="9" fillId="2" borderId="1" xfId="1" applyNumberFormat="1" applyFont="1" applyFill="1" applyBorder="1" applyAlignment="1">
      <alignment vertical="center" wrapText="1" readingOrder="1"/>
    </xf>
    <xf numFmtId="164" fontId="9" fillId="2" borderId="1" xfId="1" applyNumberFormat="1" applyFont="1" applyFill="1" applyBorder="1" applyAlignment="1">
      <alignment vertical="center" wrapText="1" readingOrder="1"/>
    </xf>
    <xf numFmtId="0" fontId="9" fillId="2" borderId="14" xfId="1" applyNumberFormat="1" applyFont="1" applyFill="1" applyBorder="1" applyAlignment="1">
      <alignment vertical="center" wrapText="1" readingOrder="1"/>
    </xf>
    <xf numFmtId="0" fontId="9" fillId="2" borderId="10" xfId="1" applyNumberFormat="1" applyFont="1" applyFill="1" applyBorder="1" applyAlignment="1">
      <alignment vertical="center" wrapText="1" readingOrder="1"/>
    </xf>
    <xf numFmtId="165" fontId="7" fillId="0" borderId="1" xfId="1" applyNumberFormat="1" applyFont="1" applyFill="1" applyBorder="1" applyAlignment="1">
      <alignment horizontal="right" wrapText="1" readingOrder="1"/>
    </xf>
    <xf numFmtId="0" fontId="7" fillId="0" borderId="1" xfId="1" applyNumberFormat="1" applyFont="1" applyFill="1" applyBorder="1" applyAlignment="1">
      <alignment vertical="top" wrapText="1" readingOrder="1"/>
    </xf>
    <xf numFmtId="165" fontId="7" fillId="0" borderId="13" xfId="1" applyNumberFormat="1" applyFont="1" applyFill="1" applyBorder="1" applyAlignment="1">
      <alignment horizontal="right" wrapText="1" readingOrder="1"/>
    </xf>
    <xf numFmtId="165" fontId="7" fillId="0" borderId="14" xfId="1" applyNumberFormat="1" applyFont="1" applyFill="1" applyBorder="1" applyAlignment="1">
      <alignment horizontal="right" wrapText="1" readingOrder="1"/>
    </xf>
    <xf numFmtId="0" fontId="8" fillId="0" borderId="19" xfId="0" applyFont="1" applyFill="1" applyBorder="1"/>
    <xf numFmtId="0" fontId="8" fillId="0" borderId="28" xfId="0" applyFont="1" applyFill="1" applyBorder="1"/>
    <xf numFmtId="4" fontId="8" fillId="0" borderId="24" xfId="0" applyNumberFormat="1" applyFont="1" applyFill="1" applyBorder="1" applyAlignment="1">
      <alignment horizontal="center" vertical="center" wrapText="1"/>
    </xf>
    <xf numFmtId="4" fontId="8" fillId="0" borderId="25" xfId="0" applyNumberFormat="1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165" fontId="9" fillId="2" borderId="13" xfId="1" applyNumberFormat="1" applyFont="1" applyFill="1" applyBorder="1" applyAlignment="1">
      <alignment horizontal="right" wrapText="1" readingOrder="1"/>
    </xf>
    <xf numFmtId="165" fontId="9" fillId="2" borderId="1" xfId="1" applyNumberFormat="1" applyFont="1" applyFill="1" applyBorder="1" applyAlignment="1">
      <alignment horizontal="right" wrapText="1" readingOrder="1"/>
    </xf>
    <xf numFmtId="165" fontId="9" fillId="2" borderId="14" xfId="1" applyNumberFormat="1" applyFont="1" applyFill="1" applyBorder="1" applyAlignment="1">
      <alignment horizontal="right" wrapText="1" readingOrder="1"/>
    </xf>
    <xf numFmtId="165" fontId="9" fillId="2" borderId="13" xfId="1" applyNumberFormat="1" applyFont="1" applyFill="1" applyBorder="1" applyAlignment="1">
      <alignment horizontal="right" vertical="center" wrapText="1" readingOrder="1"/>
    </xf>
    <xf numFmtId="165" fontId="9" fillId="2" borderId="1" xfId="1" applyNumberFormat="1" applyFont="1" applyFill="1" applyBorder="1" applyAlignment="1">
      <alignment horizontal="right" vertical="center" wrapText="1" readingOrder="1"/>
    </xf>
    <xf numFmtId="165" fontId="9" fillId="2" borderId="14" xfId="1" applyNumberFormat="1" applyFont="1" applyFill="1" applyBorder="1" applyAlignment="1">
      <alignment horizontal="right" vertical="center" wrapText="1" readingOrder="1"/>
    </xf>
    <xf numFmtId="0" fontId="9" fillId="0" borderId="1" xfId="1" applyNumberFormat="1" applyFont="1" applyFill="1" applyBorder="1" applyAlignment="1">
      <alignment horizontal="center" vertical="center" wrapText="1" readingOrder="1"/>
    </xf>
    <xf numFmtId="0" fontId="6" fillId="0" borderId="10" xfId="1" applyNumberFormat="1" applyFont="1" applyFill="1" applyBorder="1" applyAlignment="1">
      <alignment horizontal="center" vertical="center" wrapText="1" readingOrder="1"/>
    </xf>
    <xf numFmtId="0" fontId="9" fillId="0" borderId="1" xfId="1" applyNumberFormat="1" applyFont="1" applyFill="1" applyBorder="1" applyAlignment="1">
      <alignment horizontal="left" vertical="center" wrapText="1" readingOrder="1"/>
    </xf>
    <xf numFmtId="165" fontId="9" fillId="0" borderId="13" xfId="1" applyNumberFormat="1" applyFont="1" applyFill="1" applyBorder="1" applyAlignment="1">
      <alignment horizontal="right" vertical="center" wrapText="1" readingOrder="1"/>
    </xf>
    <xf numFmtId="165" fontId="9" fillId="0" borderId="1" xfId="1" applyNumberFormat="1" applyFont="1" applyFill="1" applyBorder="1" applyAlignment="1">
      <alignment horizontal="right" vertical="center" wrapText="1" readingOrder="1"/>
    </xf>
    <xf numFmtId="165" fontId="9" fillId="0" borderId="14" xfId="1" applyNumberFormat="1" applyFont="1" applyFill="1" applyBorder="1" applyAlignment="1">
      <alignment horizontal="right" vertical="center" wrapText="1" readingOrder="1"/>
    </xf>
    <xf numFmtId="0" fontId="8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65" fontId="9" fillId="2" borderId="29" xfId="1" applyNumberFormat="1" applyFont="1" applyFill="1" applyBorder="1" applyAlignment="1">
      <alignment horizontal="right" vertical="center" wrapText="1" readingOrder="1"/>
    </xf>
    <xf numFmtId="0" fontId="9" fillId="2" borderId="30" xfId="1" applyNumberFormat="1" applyFont="1" applyFill="1" applyBorder="1" applyAlignment="1">
      <alignment horizontal="right" vertical="center" wrapText="1" readingOrder="1"/>
    </xf>
    <xf numFmtId="165" fontId="9" fillId="2" borderId="30" xfId="1" applyNumberFormat="1" applyFont="1" applyFill="1" applyBorder="1" applyAlignment="1">
      <alignment horizontal="right" vertical="center" wrapText="1" readingOrder="1"/>
    </xf>
    <xf numFmtId="165" fontId="9" fillId="2" borderId="31" xfId="1" applyNumberFormat="1" applyFont="1" applyFill="1" applyBorder="1" applyAlignment="1">
      <alignment horizontal="right" vertical="center" wrapText="1" readingOrder="1"/>
    </xf>
    <xf numFmtId="166" fontId="10" fillId="2" borderId="26" xfId="0" applyNumberFormat="1" applyFont="1" applyFill="1" applyBorder="1" applyAlignment="1">
      <alignment vertical="center"/>
    </xf>
    <xf numFmtId="166" fontId="10" fillId="2" borderId="27" xfId="0" applyNumberFormat="1" applyFont="1" applyFill="1" applyBorder="1" applyAlignment="1">
      <alignment vertical="center"/>
    </xf>
    <xf numFmtId="0" fontId="11" fillId="0" borderId="0" xfId="0" applyFont="1" applyFill="1" applyBorder="1"/>
    <xf numFmtId="0" fontId="8" fillId="0" borderId="0" xfId="0" applyFont="1" applyFill="1" applyBorder="1" applyAlignment="1"/>
    <xf numFmtId="0" fontId="13" fillId="0" borderId="35" xfId="1" applyNumberFormat="1" applyFont="1" applyFill="1" applyBorder="1" applyAlignment="1">
      <alignment vertical="top" wrapText="1"/>
    </xf>
    <xf numFmtId="0" fontId="13" fillId="0" borderId="35" xfId="1" applyNumberFormat="1" applyFont="1" applyFill="1" applyBorder="1" applyAlignment="1">
      <alignment horizontal="center" vertical="center" wrapText="1"/>
    </xf>
    <xf numFmtId="0" fontId="14" fillId="0" borderId="34" xfId="0" applyFont="1" applyFill="1" applyBorder="1"/>
    <xf numFmtId="0" fontId="13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2" fillId="0" borderId="0" xfId="1" applyNumberFormat="1" applyFont="1" applyFill="1" applyBorder="1" applyAlignment="1">
      <alignment horizontal="left" wrapText="1" readingOrder="1"/>
    </xf>
    <xf numFmtId="0" fontId="14" fillId="0" borderId="34" xfId="0" applyFont="1" applyFill="1" applyBorder="1" applyAlignment="1"/>
    <xf numFmtId="0" fontId="14" fillId="0" borderId="34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/>
    </xf>
    <xf numFmtId="166" fontId="8" fillId="2" borderId="24" xfId="0" applyNumberFormat="1" applyFont="1" applyFill="1" applyBorder="1"/>
    <xf numFmtId="166" fontId="8" fillId="2" borderId="25" xfId="0" applyNumberFormat="1" applyFont="1" applyFill="1" applyBorder="1"/>
    <xf numFmtId="49" fontId="8" fillId="0" borderId="20" xfId="1" applyNumberFormat="1" applyFont="1" applyFill="1" applyBorder="1" applyAlignment="1">
      <alignment horizontal="center" vertical="center" wrapText="1"/>
    </xf>
    <xf numFmtId="0" fontId="7" fillId="0" borderId="5" xfId="1" applyNumberFormat="1" applyFont="1" applyFill="1" applyBorder="1" applyAlignment="1">
      <alignment horizontal="center" vertical="center" wrapText="1" readingOrder="1"/>
    </xf>
    <xf numFmtId="0" fontId="7" fillId="0" borderId="0" xfId="1" applyNumberFormat="1" applyFont="1" applyFill="1" applyBorder="1" applyAlignment="1">
      <alignment horizontal="left" wrapText="1" readingOrder="1"/>
    </xf>
    <xf numFmtId="0" fontId="8" fillId="0" borderId="0" xfId="0" applyFont="1" applyFill="1" applyBorder="1"/>
    <xf numFmtId="0" fontId="7" fillId="0" borderId="4" xfId="1" applyNumberFormat="1" applyFont="1" applyFill="1" applyBorder="1" applyAlignment="1">
      <alignment horizontal="center" vertical="center" wrapText="1" readingOrder="1"/>
    </xf>
    <xf numFmtId="0" fontId="7" fillId="0" borderId="5" xfId="1" applyNumberFormat="1" applyFont="1" applyFill="1" applyBorder="1" applyAlignment="1">
      <alignment horizontal="center" vertical="center" wrapText="1" readingOrder="1"/>
    </xf>
    <xf numFmtId="0" fontId="7" fillId="0" borderId="1" xfId="1" applyNumberFormat="1" applyFont="1" applyFill="1" applyBorder="1" applyAlignment="1">
      <alignment horizontal="center" vertical="center" wrapText="1" readingOrder="1"/>
    </xf>
    <xf numFmtId="0" fontId="8" fillId="0" borderId="0" xfId="1" applyNumberFormat="1" applyFont="1" applyFill="1" applyBorder="1" applyAlignment="1">
      <alignment vertical="top" wrapText="1"/>
    </xf>
    <xf numFmtId="0" fontId="13" fillId="0" borderId="0" xfId="0" applyFont="1" applyFill="1" applyBorder="1"/>
    <xf numFmtId="0" fontId="7" fillId="0" borderId="3" xfId="1" applyNumberFormat="1" applyFont="1" applyFill="1" applyBorder="1" applyAlignment="1">
      <alignment horizontal="center" vertical="center" wrapText="1" readingOrder="1"/>
    </xf>
    <xf numFmtId="0" fontId="7" fillId="0" borderId="36" xfId="1" applyNumberFormat="1" applyFont="1" applyFill="1" applyBorder="1" applyAlignment="1">
      <alignment horizontal="center" vertical="center" wrapText="1" readingOrder="1"/>
    </xf>
    <xf numFmtId="0" fontId="7" fillId="0" borderId="37" xfId="1" applyNumberFormat="1" applyFont="1" applyFill="1" applyBorder="1" applyAlignment="1">
      <alignment horizontal="center" vertical="center" wrapText="1" readingOrder="1"/>
    </xf>
    <xf numFmtId="0" fontId="7" fillId="0" borderId="38" xfId="1" applyNumberFormat="1" applyFont="1" applyFill="1" applyBorder="1" applyAlignment="1">
      <alignment horizontal="center" vertical="center" wrapText="1" readingOrder="1"/>
    </xf>
    <xf numFmtId="0" fontId="7" fillId="0" borderId="39" xfId="1" applyNumberFormat="1" applyFont="1" applyFill="1" applyBorder="1" applyAlignment="1">
      <alignment horizontal="center" vertical="center" wrapText="1" readingOrder="1"/>
    </xf>
    <xf numFmtId="0" fontId="7" fillId="0" borderId="40" xfId="1" applyNumberFormat="1" applyFont="1" applyFill="1" applyBorder="1" applyAlignment="1">
      <alignment horizontal="center" vertical="center" wrapText="1" readingOrder="1"/>
    </xf>
    <xf numFmtId="0" fontId="7" fillId="0" borderId="41" xfId="1" applyNumberFormat="1" applyFont="1" applyFill="1" applyBorder="1" applyAlignment="1">
      <alignment horizontal="center" vertical="center" wrapText="1" readingOrder="1"/>
    </xf>
    <xf numFmtId="165" fontId="9" fillId="2" borderId="42" xfId="1" applyNumberFormat="1" applyFont="1" applyFill="1" applyBorder="1" applyAlignment="1">
      <alignment horizontal="right" vertical="center" wrapText="1" readingOrder="1"/>
    </xf>
    <xf numFmtId="0" fontId="9" fillId="2" borderId="43" xfId="1" applyNumberFormat="1" applyFont="1" applyFill="1" applyBorder="1" applyAlignment="1">
      <alignment horizontal="left" vertical="center" wrapText="1" readingOrder="1"/>
    </xf>
    <xf numFmtId="0" fontId="9" fillId="2" borderId="44" xfId="1" applyNumberFormat="1" applyFont="1" applyFill="1" applyBorder="1" applyAlignment="1">
      <alignment horizontal="center" vertical="center" wrapText="1" readingOrder="1"/>
    </xf>
    <xf numFmtId="0" fontId="9" fillId="2" borderId="45" xfId="1" applyNumberFormat="1" applyFont="1" applyFill="1" applyBorder="1" applyAlignment="1">
      <alignment horizontal="center" vertical="center" wrapText="1" readingOrder="1"/>
    </xf>
    <xf numFmtId="0" fontId="7" fillId="0" borderId="1" xfId="1" applyNumberFormat="1" applyFont="1" applyFill="1" applyBorder="1" applyAlignment="1">
      <alignment vertical="justify" wrapText="1" readingOrder="1"/>
    </xf>
    <xf numFmtId="0" fontId="7" fillId="0" borderId="10" xfId="1" applyNumberFormat="1" applyFont="1" applyFill="1" applyBorder="1" applyAlignment="1">
      <alignment vertical="justify" wrapText="1" readingOrder="1"/>
    </xf>
    <xf numFmtId="164" fontId="7" fillId="0" borderId="13" xfId="1" applyNumberFormat="1" applyFont="1" applyFill="1" applyBorder="1" applyAlignment="1">
      <alignment vertical="justify" wrapText="1" readingOrder="1"/>
    </xf>
    <xf numFmtId="164" fontId="7" fillId="0" borderId="1" xfId="1" applyNumberFormat="1" applyFont="1" applyFill="1" applyBorder="1" applyAlignment="1">
      <alignment vertical="justify" wrapText="1" readingOrder="1"/>
    </xf>
    <xf numFmtId="0" fontId="7" fillId="0" borderId="14" xfId="1" applyNumberFormat="1" applyFont="1" applyFill="1" applyBorder="1" applyAlignment="1">
      <alignment vertical="justify" wrapText="1" readingOrder="1"/>
    </xf>
    <xf numFmtId="0" fontId="8" fillId="0" borderId="0" xfId="0" applyFont="1" applyFill="1" applyBorder="1" applyAlignment="1">
      <alignment vertical="justify"/>
    </xf>
    <xf numFmtId="0" fontId="7" fillId="0" borderId="13" xfId="1" applyNumberFormat="1" applyFont="1" applyFill="1" applyBorder="1" applyAlignment="1">
      <alignment vertical="justify" wrapText="1" readingOrder="1"/>
    </xf>
    <xf numFmtId="164" fontId="7" fillId="0" borderId="14" xfId="1" applyNumberFormat="1" applyFont="1" applyFill="1" applyBorder="1" applyAlignment="1">
      <alignment vertical="justify" wrapText="1" readingOrder="1"/>
    </xf>
    <xf numFmtId="164" fontId="7" fillId="0" borderId="15" xfId="1" applyNumberFormat="1" applyFont="1" applyFill="1" applyBorder="1" applyAlignment="1">
      <alignment vertical="justify" wrapText="1" readingOrder="1"/>
    </xf>
    <xf numFmtId="164" fontId="7" fillId="0" borderId="16" xfId="1" applyNumberFormat="1" applyFont="1" applyFill="1" applyBorder="1" applyAlignment="1">
      <alignment vertical="justify" wrapText="1" readingOrder="1"/>
    </xf>
    <xf numFmtId="0" fontId="7" fillId="0" borderId="16" xfId="1" applyNumberFormat="1" applyFont="1" applyFill="1" applyBorder="1" applyAlignment="1">
      <alignment vertical="justify" wrapText="1" readingOrder="1"/>
    </xf>
    <xf numFmtId="164" fontId="7" fillId="0" borderId="17" xfId="1" applyNumberFormat="1" applyFont="1" applyFill="1" applyBorder="1" applyAlignment="1">
      <alignment vertical="justify" wrapText="1" readingOrder="1"/>
    </xf>
    <xf numFmtId="0" fontId="7" fillId="0" borderId="1" xfId="1" applyNumberFormat="1" applyFont="1" applyFill="1" applyBorder="1" applyAlignment="1">
      <alignment vertical="center" wrapText="1" readingOrder="1"/>
    </xf>
    <xf numFmtId="0" fontId="7" fillId="0" borderId="10" xfId="1" applyNumberFormat="1" applyFont="1" applyFill="1" applyBorder="1" applyAlignment="1">
      <alignment vertical="center" wrapText="1" readingOrder="1"/>
    </xf>
    <xf numFmtId="164" fontId="7" fillId="0" borderId="13" xfId="1" applyNumberFormat="1" applyFont="1" applyFill="1" applyBorder="1" applyAlignment="1">
      <alignment vertical="center" wrapText="1" readingOrder="1"/>
    </xf>
    <xf numFmtId="164" fontId="7" fillId="0" borderId="1" xfId="1" applyNumberFormat="1" applyFont="1" applyFill="1" applyBorder="1" applyAlignment="1">
      <alignment vertical="center" wrapText="1" readingOrder="1"/>
    </xf>
    <xf numFmtId="0" fontId="7" fillId="0" borderId="14" xfId="1" applyNumberFormat="1" applyFont="1" applyFill="1" applyBorder="1" applyAlignment="1">
      <alignment vertical="center" wrapText="1" readingOrder="1"/>
    </xf>
    <xf numFmtId="0" fontId="8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/>
    </xf>
    <xf numFmtId="0" fontId="8" fillId="0" borderId="23" xfId="0" applyFont="1" applyFill="1" applyBorder="1" applyAlignment="1">
      <alignment horizontal="center"/>
    </xf>
    <xf numFmtId="0" fontId="8" fillId="0" borderId="18" xfId="1" applyNumberFormat="1" applyFont="1" applyFill="1" applyBorder="1" applyAlignment="1">
      <alignment horizontal="center" vertical="center" wrapText="1"/>
    </xf>
    <xf numFmtId="0" fontId="8" fillId="0" borderId="11" xfId="1" applyNumberFormat="1" applyFont="1" applyFill="1" applyBorder="1" applyAlignment="1">
      <alignment horizontal="center" vertical="center" wrapText="1"/>
    </xf>
    <xf numFmtId="0" fontId="8" fillId="0" borderId="12" xfId="1" applyNumberFormat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left" wrapText="1" readingOrder="1"/>
    </xf>
    <xf numFmtId="0" fontId="8" fillId="0" borderId="0" xfId="0" applyFont="1" applyFill="1" applyBorder="1"/>
    <xf numFmtId="0" fontId="9" fillId="0" borderId="0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8" fillId="0" borderId="32" xfId="0" applyFont="1" applyFill="1" applyBorder="1" applyAlignment="1">
      <alignment horizontal="center"/>
    </xf>
    <xf numFmtId="0" fontId="8" fillId="0" borderId="33" xfId="0" applyFont="1" applyFill="1" applyBorder="1" applyAlignment="1">
      <alignment horizontal="center"/>
    </xf>
    <xf numFmtId="0" fontId="8" fillId="0" borderId="0" xfId="1" applyNumberFormat="1" applyFont="1" applyFill="1" applyBorder="1" applyAlignment="1">
      <alignment vertical="top" wrapText="1"/>
    </xf>
    <xf numFmtId="0" fontId="13" fillId="0" borderId="0" xfId="0" applyFont="1" applyFill="1" applyBorder="1"/>
    <xf numFmtId="0" fontId="14" fillId="0" borderId="0" xfId="1" applyNumberFormat="1" applyFont="1" applyFill="1" applyBorder="1" applyAlignment="1">
      <alignment horizontal="center" wrapText="1" readingOrder="1"/>
    </xf>
    <xf numFmtId="0" fontId="14" fillId="0" borderId="0" xfId="0" applyFont="1" applyFill="1" applyBorder="1" applyAlignment="1">
      <alignment horizontal="center" readingOrder="1"/>
    </xf>
    <xf numFmtId="49" fontId="7" fillId="0" borderId="1" xfId="1" applyNumberFormat="1" applyFont="1" applyFill="1" applyBorder="1" applyAlignment="1">
      <alignment vertical="center" wrapText="1" readingOrder="1"/>
    </xf>
    <xf numFmtId="49" fontId="8" fillId="0" borderId="3" xfId="1" applyNumberFormat="1" applyFont="1" applyFill="1" applyBorder="1" applyAlignment="1">
      <alignment vertical="center" wrapText="1" readingOrder="1"/>
    </xf>
    <xf numFmtId="0" fontId="12" fillId="0" borderId="0" xfId="1" applyNumberFormat="1" applyFont="1" applyFill="1" applyBorder="1" applyAlignment="1">
      <alignment horizontal="left" wrapText="1" readingOrder="1"/>
    </xf>
    <xf numFmtId="0" fontId="10" fillId="0" borderId="0" xfId="0" applyFont="1" applyFill="1" applyBorder="1" applyAlignment="1">
      <alignment horizontal="center"/>
    </xf>
    <xf numFmtId="49" fontId="7" fillId="0" borderId="1" xfId="1" applyNumberFormat="1" applyFont="1" applyFill="1" applyBorder="1" applyAlignment="1">
      <alignment horizontal="left" wrapText="1" readingOrder="1"/>
    </xf>
    <xf numFmtId="49" fontId="8" fillId="0" borderId="3" xfId="1" applyNumberFormat="1" applyFont="1" applyFill="1" applyBorder="1" applyAlignment="1">
      <alignment vertical="top" wrapText="1" readingOrder="1"/>
    </xf>
    <xf numFmtId="0" fontId="7" fillId="0" borderId="1" xfId="1" applyNumberFormat="1" applyFont="1" applyFill="1" applyBorder="1" applyAlignment="1">
      <alignment horizontal="center" vertical="center" wrapText="1" readingOrder="1"/>
    </xf>
    <xf numFmtId="0" fontId="8" fillId="0" borderId="3" xfId="1" applyNumberFormat="1" applyFont="1" applyFill="1" applyBorder="1" applyAlignment="1">
      <alignment vertical="top" wrapText="1"/>
    </xf>
    <xf numFmtId="0" fontId="14" fillId="0" borderId="0" xfId="0" applyFont="1" applyFill="1" applyBorder="1" applyAlignment="1">
      <alignment horizontal="center"/>
    </xf>
    <xf numFmtId="0" fontId="7" fillId="0" borderId="4" xfId="1" applyNumberFormat="1" applyFont="1" applyFill="1" applyBorder="1" applyAlignment="1">
      <alignment horizontal="center" vertical="center" wrapText="1" readingOrder="1"/>
    </xf>
    <xf numFmtId="0" fontId="8" fillId="0" borderId="7" xfId="1" applyNumberFormat="1" applyFont="1" applyFill="1" applyBorder="1" applyAlignment="1">
      <alignment vertical="top" wrapText="1"/>
    </xf>
    <xf numFmtId="0" fontId="8" fillId="0" borderId="18" xfId="1" applyNumberFormat="1" applyFont="1" applyFill="1" applyBorder="1" applyAlignment="1">
      <alignment vertical="top" wrapText="1"/>
    </xf>
    <xf numFmtId="0" fontId="8" fillId="0" borderId="11" xfId="1" applyNumberFormat="1" applyFont="1" applyFill="1" applyBorder="1" applyAlignment="1">
      <alignment vertical="top" wrapText="1"/>
    </xf>
    <xf numFmtId="0" fontId="8" fillId="0" borderId="12" xfId="1" applyNumberFormat="1" applyFont="1" applyFill="1" applyBorder="1" applyAlignment="1">
      <alignment vertical="top" wrapText="1"/>
    </xf>
    <xf numFmtId="0" fontId="7" fillId="0" borderId="5" xfId="1" applyNumberFormat="1" applyFont="1" applyFill="1" applyBorder="1" applyAlignment="1">
      <alignment horizontal="center" vertical="center" wrapText="1" readingOrder="1"/>
    </xf>
    <xf numFmtId="0" fontId="8" fillId="0" borderId="6" xfId="1" applyNumberFormat="1" applyFont="1" applyFill="1" applyBorder="1" applyAlignment="1">
      <alignment vertical="top" wrapText="1"/>
    </xf>
    <xf numFmtId="0" fontId="4" fillId="0" borderId="1" xfId="1" applyNumberFormat="1" applyFont="1" applyFill="1" applyBorder="1" applyAlignment="1">
      <alignment horizontal="right" wrapText="1" readingOrder="1"/>
    </xf>
    <xf numFmtId="0" fontId="1" fillId="0" borderId="3" xfId="1" applyNumberFormat="1" applyFont="1" applyFill="1" applyBorder="1" applyAlignment="1">
      <alignment vertical="top" wrapText="1"/>
    </xf>
    <xf numFmtId="165" fontId="4" fillId="0" borderId="1" xfId="1" applyNumberFormat="1" applyFont="1" applyFill="1" applyBorder="1" applyAlignment="1">
      <alignment horizontal="right" wrapText="1" readingOrder="1"/>
    </xf>
    <xf numFmtId="0" fontId="2" fillId="0" borderId="0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2" fillId="0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4" fillId="0" borderId="1" xfId="1" applyNumberFormat="1" applyFont="1" applyFill="1" applyBorder="1" applyAlignment="1">
      <alignment horizontal="center" vertical="center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1"/>
  <sheetViews>
    <sheetView showGridLines="0" view="pageBreakPreview" zoomScaleNormal="100" zoomScaleSheetLayoutView="100" workbookViewId="0">
      <selection activeCell="O14" sqref="O14"/>
    </sheetView>
  </sheetViews>
  <sheetFormatPr defaultRowHeight="12.75" x14ac:dyDescent="0.2"/>
  <cols>
    <col min="1" max="1" width="33" style="12" customWidth="1"/>
    <col min="2" max="2" width="5.5703125" style="12" customWidth="1"/>
    <col min="3" max="3" width="22.28515625" style="12" customWidth="1"/>
    <col min="4" max="11" width="15.7109375" style="12" customWidth="1"/>
    <col min="12" max="13" width="11.7109375" style="12" customWidth="1"/>
    <col min="14" max="16384" width="9.140625" style="12"/>
  </cols>
  <sheetData>
    <row r="1" spans="1:13" ht="2.25" customHeight="1" x14ac:dyDescent="0.2"/>
    <row r="2" spans="1:13" ht="28.5" customHeight="1" x14ac:dyDescent="0.2">
      <c r="A2" s="169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</row>
    <row r="3" spans="1:13" ht="0.95" customHeight="1" x14ac:dyDescent="0.2"/>
    <row r="4" spans="1:13" ht="12.6" customHeight="1" x14ac:dyDescent="0.2">
      <c r="A4" s="167" t="s">
        <v>1</v>
      </c>
      <c r="B4" s="168"/>
      <c r="C4" s="168"/>
      <c r="D4" s="168"/>
      <c r="E4" s="168"/>
      <c r="F4" s="168"/>
      <c r="G4" s="168"/>
      <c r="H4" s="168"/>
      <c r="I4" s="168"/>
      <c r="K4" s="45" t="s">
        <v>2</v>
      </c>
    </row>
    <row r="5" spans="1:13" ht="16.899999999999999" customHeight="1" x14ac:dyDescent="0.2">
      <c r="A5" s="167" t="s">
        <v>1</v>
      </c>
      <c r="B5" s="168"/>
      <c r="C5" s="168"/>
      <c r="D5" s="170" t="s">
        <v>1697</v>
      </c>
      <c r="E5" s="170"/>
      <c r="F5" s="170"/>
      <c r="G5" s="170"/>
      <c r="H5" s="170"/>
      <c r="I5" s="170"/>
      <c r="J5" s="46" t="s">
        <v>3</v>
      </c>
      <c r="K5" s="123" t="s">
        <v>1696</v>
      </c>
    </row>
    <row r="6" spans="1:13" ht="12.75" customHeight="1" x14ac:dyDescent="0.2">
      <c r="A6" s="167" t="s">
        <v>1</v>
      </c>
      <c r="B6" s="168"/>
      <c r="C6" s="168"/>
      <c r="D6" s="168"/>
      <c r="E6" s="168"/>
      <c r="F6" s="168"/>
      <c r="G6" s="168"/>
      <c r="H6" s="168"/>
      <c r="I6" s="168"/>
      <c r="J6" s="46" t="s">
        <v>4</v>
      </c>
      <c r="K6" s="47">
        <v>42217</v>
      </c>
    </row>
    <row r="7" spans="1:13" x14ac:dyDescent="0.2">
      <c r="A7" s="167" t="s">
        <v>5</v>
      </c>
      <c r="B7" s="168"/>
      <c r="C7" s="168"/>
      <c r="D7" s="168"/>
      <c r="E7" s="168"/>
      <c r="F7" s="168"/>
      <c r="G7" s="168"/>
      <c r="H7" s="168"/>
      <c r="I7" s="168"/>
      <c r="J7" s="46" t="s">
        <v>6</v>
      </c>
      <c r="K7" s="48"/>
    </row>
    <row r="8" spans="1:13" ht="12.6" customHeight="1" x14ac:dyDescent="0.2">
      <c r="A8" s="167" t="s">
        <v>7</v>
      </c>
      <c r="B8" s="168"/>
      <c r="C8" s="168"/>
      <c r="D8" s="168"/>
      <c r="E8" s="168"/>
      <c r="F8" s="168"/>
      <c r="G8" s="168"/>
      <c r="H8" s="168"/>
      <c r="I8" s="168"/>
      <c r="J8" s="46" t="s">
        <v>8</v>
      </c>
      <c r="K8" s="48"/>
    </row>
    <row r="9" spans="1:13" ht="12.75" customHeight="1" x14ac:dyDescent="0.2">
      <c r="A9" s="167" t="s">
        <v>9</v>
      </c>
      <c r="B9" s="168"/>
      <c r="C9" s="168"/>
      <c r="J9" s="46"/>
      <c r="K9" s="48"/>
    </row>
    <row r="10" spans="1:13" ht="13.15" customHeight="1" x14ac:dyDescent="0.2">
      <c r="A10" s="167" t="s">
        <v>10</v>
      </c>
      <c r="B10" s="168"/>
      <c r="C10" s="168"/>
      <c r="D10" s="168"/>
      <c r="E10" s="168"/>
      <c r="F10" s="168"/>
      <c r="G10" s="168"/>
      <c r="H10" s="168"/>
      <c r="I10" s="168"/>
      <c r="J10" s="46" t="s">
        <v>11</v>
      </c>
      <c r="K10" s="48">
        <v>383</v>
      </c>
    </row>
    <row r="11" spans="1:13" ht="13.7" customHeight="1" x14ac:dyDescent="0.2">
      <c r="A11" s="167" t="s">
        <v>1</v>
      </c>
      <c r="B11" s="168"/>
      <c r="C11" s="168"/>
      <c r="D11" s="168"/>
      <c r="E11" s="168"/>
      <c r="F11" s="168"/>
      <c r="G11" s="168"/>
      <c r="H11" s="168"/>
      <c r="I11" s="168"/>
      <c r="K11" s="44"/>
    </row>
    <row r="12" spans="1:13" x14ac:dyDescent="0.2">
      <c r="A12" s="169" t="s">
        <v>12</v>
      </c>
      <c r="B12" s="168"/>
      <c r="C12" s="168"/>
      <c r="D12" s="168"/>
      <c r="E12" s="168"/>
      <c r="F12" s="168"/>
      <c r="G12" s="168"/>
      <c r="H12" s="168"/>
      <c r="I12" s="168"/>
      <c r="J12" s="168"/>
      <c r="K12" s="168"/>
    </row>
    <row r="13" spans="1:13" ht="3.4" customHeight="1" thickBot="1" x14ac:dyDescent="0.25"/>
    <row r="14" spans="1:13" ht="22.35" customHeight="1" x14ac:dyDescent="0.2">
      <c r="A14" s="11" t="s">
        <v>1</v>
      </c>
      <c r="B14" s="11" t="s">
        <v>1</v>
      </c>
      <c r="C14" s="20" t="s">
        <v>1</v>
      </c>
      <c r="D14" s="164" t="s">
        <v>1679</v>
      </c>
      <c r="E14" s="165"/>
      <c r="F14" s="165"/>
      <c r="G14" s="166"/>
      <c r="H14" s="164" t="s">
        <v>13</v>
      </c>
      <c r="I14" s="165"/>
      <c r="J14" s="165"/>
      <c r="K14" s="165"/>
      <c r="L14" s="162" t="s">
        <v>1678</v>
      </c>
      <c r="M14" s="163"/>
    </row>
    <row r="15" spans="1:13" ht="104.25" customHeight="1" x14ac:dyDescent="0.2">
      <c r="A15" s="13" t="s">
        <v>14</v>
      </c>
      <c r="B15" s="13" t="s">
        <v>1686</v>
      </c>
      <c r="C15" s="21" t="s">
        <v>16</v>
      </c>
      <c r="D15" s="30" t="s">
        <v>1682</v>
      </c>
      <c r="E15" s="14" t="s">
        <v>1684</v>
      </c>
      <c r="F15" s="14" t="s">
        <v>1680</v>
      </c>
      <c r="G15" s="24" t="s">
        <v>1681</v>
      </c>
      <c r="H15" s="30" t="s">
        <v>1682</v>
      </c>
      <c r="I15" s="14" t="s">
        <v>1684</v>
      </c>
      <c r="J15" s="14" t="s">
        <v>1680</v>
      </c>
      <c r="K15" s="22" t="s">
        <v>1681</v>
      </c>
      <c r="L15" s="37" t="s">
        <v>1683</v>
      </c>
      <c r="M15" s="38" t="s">
        <v>1685</v>
      </c>
    </row>
    <row r="16" spans="1:13" s="41" customFormat="1" ht="11.85" customHeight="1" x14ac:dyDescent="0.25">
      <c r="A16" s="14" t="s">
        <v>23</v>
      </c>
      <c r="B16" s="14" t="s">
        <v>24</v>
      </c>
      <c r="C16" s="22" t="s">
        <v>25</v>
      </c>
      <c r="D16" s="30">
        <v>4</v>
      </c>
      <c r="E16" s="14">
        <v>5</v>
      </c>
      <c r="F16" s="14">
        <v>6</v>
      </c>
      <c r="G16" s="24">
        <v>7</v>
      </c>
      <c r="H16" s="30">
        <v>8</v>
      </c>
      <c r="I16" s="14">
        <v>9</v>
      </c>
      <c r="J16" s="14">
        <v>10</v>
      </c>
      <c r="K16" s="22">
        <v>11</v>
      </c>
      <c r="L16" s="39">
        <v>12</v>
      </c>
      <c r="M16" s="40">
        <v>13</v>
      </c>
    </row>
    <row r="17" spans="1:13" s="64" customFormat="1" x14ac:dyDescent="0.25">
      <c r="A17" s="54" t="s">
        <v>26</v>
      </c>
      <c r="B17" s="55">
        <v>10</v>
      </c>
      <c r="C17" s="56" t="s">
        <v>27</v>
      </c>
      <c r="D17" s="57">
        <v>3411522903.4899998</v>
      </c>
      <c r="E17" s="59">
        <v>348507024.94999999</v>
      </c>
      <c r="F17" s="59">
        <v>3405903303.4899998</v>
      </c>
      <c r="G17" s="66">
        <v>354126624.94999999</v>
      </c>
      <c r="H17" s="57">
        <v>1989544014.23</v>
      </c>
      <c r="I17" s="59">
        <v>158791019.36000001</v>
      </c>
      <c r="J17" s="59">
        <v>1965103143.4100001</v>
      </c>
      <c r="K17" s="67">
        <v>183231890.18000001</v>
      </c>
      <c r="L17" s="62">
        <f>H17/D17*100</f>
        <v>58.318354310173014</v>
      </c>
      <c r="M17" s="63">
        <f>J17/F17*100</f>
        <v>57.696973997951609</v>
      </c>
    </row>
    <row r="18" spans="1:13" s="64" customFormat="1" ht="25.5" x14ac:dyDescent="0.25">
      <c r="A18" s="54" t="s">
        <v>29</v>
      </c>
      <c r="B18" s="55">
        <v>10</v>
      </c>
      <c r="C18" s="65" t="s">
        <v>30</v>
      </c>
      <c r="D18" s="57">
        <v>852484970.82000005</v>
      </c>
      <c r="E18" s="58" t="s">
        <v>28</v>
      </c>
      <c r="F18" s="59">
        <v>711243070.82000005</v>
      </c>
      <c r="G18" s="66">
        <v>141241900</v>
      </c>
      <c r="H18" s="57">
        <v>583058867.99000001</v>
      </c>
      <c r="I18" s="58" t="s">
        <v>28</v>
      </c>
      <c r="J18" s="59">
        <v>490856847.17000002</v>
      </c>
      <c r="K18" s="67">
        <v>92202020.819999993</v>
      </c>
      <c r="L18" s="62">
        <f t="shared" ref="L18:L81" si="0">H18/D18*100</f>
        <v>68.3952078860885</v>
      </c>
      <c r="M18" s="63">
        <f t="shared" ref="M18:M81" si="1">J18/F18*100</f>
        <v>69.013937331450649</v>
      </c>
    </row>
    <row r="19" spans="1:13" s="64" customFormat="1" x14ac:dyDescent="0.25">
      <c r="A19" s="54" t="s">
        <v>31</v>
      </c>
      <c r="B19" s="55">
        <v>10</v>
      </c>
      <c r="C19" s="65" t="s">
        <v>32</v>
      </c>
      <c r="D19" s="57">
        <v>624527600</v>
      </c>
      <c r="E19" s="58" t="s">
        <v>28</v>
      </c>
      <c r="F19" s="59">
        <v>508209000</v>
      </c>
      <c r="G19" s="66">
        <v>116318600</v>
      </c>
      <c r="H19" s="57">
        <v>410300346.98000002</v>
      </c>
      <c r="I19" s="58" t="s">
        <v>28</v>
      </c>
      <c r="J19" s="59">
        <v>332295830.88</v>
      </c>
      <c r="K19" s="67">
        <v>78004516.099999994</v>
      </c>
      <c r="L19" s="62">
        <f t="shared" si="0"/>
        <v>65.697712475797715</v>
      </c>
      <c r="M19" s="63">
        <f t="shared" si="1"/>
        <v>65.385664338884197</v>
      </c>
    </row>
    <row r="20" spans="1:13" x14ac:dyDescent="0.2">
      <c r="A20" s="16" t="s">
        <v>33</v>
      </c>
      <c r="B20" s="17">
        <v>10</v>
      </c>
      <c r="C20" s="23" t="s">
        <v>34</v>
      </c>
      <c r="D20" s="31">
        <v>624527600</v>
      </c>
      <c r="E20" s="19" t="s">
        <v>28</v>
      </c>
      <c r="F20" s="18">
        <v>508209000</v>
      </c>
      <c r="G20" s="25">
        <v>116318600</v>
      </c>
      <c r="H20" s="31">
        <v>410300346.98000002</v>
      </c>
      <c r="I20" s="19" t="s">
        <v>28</v>
      </c>
      <c r="J20" s="18">
        <v>332295830.88</v>
      </c>
      <c r="K20" s="34">
        <v>78004516.099999994</v>
      </c>
      <c r="L20" s="42">
        <f t="shared" si="0"/>
        <v>65.697712475797715</v>
      </c>
      <c r="M20" s="43">
        <f t="shared" si="1"/>
        <v>65.385664338884197</v>
      </c>
    </row>
    <row r="21" spans="1:13" ht="102" x14ac:dyDescent="0.2">
      <c r="A21" s="16" t="s">
        <v>35</v>
      </c>
      <c r="B21" s="17">
        <v>10</v>
      </c>
      <c r="C21" s="23" t="s">
        <v>36</v>
      </c>
      <c r="D21" s="31">
        <v>622632700</v>
      </c>
      <c r="E21" s="19" t="s">
        <v>28</v>
      </c>
      <c r="F21" s="18">
        <v>506593300</v>
      </c>
      <c r="G21" s="25">
        <v>116039400</v>
      </c>
      <c r="H21" s="31">
        <v>407289602.70999998</v>
      </c>
      <c r="I21" s="19" t="s">
        <v>28</v>
      </c>
      <c r="J21" s="18">
        <v>329775033.02999997</v>
      </c>
      <c r="K21" s="34">
        <v>77514569.680000007</v>
      </c>
      <c r="L21" s="42">
        <f t="shared" si="0"/>
        <v>65.414104127521739</v>
      </c>
      <c r="M21" s="43">
        <f t="shared" si="1"/>
        <v>65.09660373123765</v>
      </c>
    </row>
    <row r="22" spans="1:13" ht="138" customHeight="1" x14ac:dyDescent="0.2">
      <c r="A22" s="16" t="s">
        <v>37</v>
      </c>
      <c r="B22" s="17">
        <v>10</v>
      </c>
      <c r="C22" s="23" t="s">
        <v>38</v>
      </c>
      <c r="D22" s="31">
        <v>115750</v>
      </c>
      <c r="E22" s="19" t="s">
        <v>28</v>
      </c>
      <c r="F22" s="18">
        <v>90300</v>
      </c>
      <c r="G22" s="25">
        <v>25450</v>
      </c>
      <c r="H22" s="31">
        <v>260249.12</v>
      </c>
      <c r="I22" s="19" t="s">
        <v>28</v>
      </c>
      <c r="J22" s="18">
        <v>203673.22</v>
      </c>
      <c r="K22" s="34">
        <v>56575.9</v>
      </c>
      <c r="L22" s="42">
        <f t="shared" si="0"/>
        <v>224.83725269978402</v>
      </c>
      <c r="M22" s="43">
        <f t="shared" si="1"/>
        <v>225.55173864894797</v>
      </c>
    </row>
    <row r="23" spans="1:13" ht="63.75" x14ac:dyDescent="0.2">
      <c r="A23" s="16" t="s">
        <v>39</v>
      </c>
      <c r="B23" s="17">
        <v>10</v>
      </c>
      <c r="C23" s="23" t="s">
        <v>40</v>
      </c>
      <c r="D23" s="31">
        <v>1166450</v>
      </c>
      <c r="E23" s="19" t="s">
        <v>28</v>
      </c>
      <c r="F23" s="18">
        <v>912700</v>
      </c>
      <c r="G23" s="25">
        <v>253750</v>
      </c>
      <c r="H23" s="31">
        <v>1993504.19</v>
      </c>
      <c r="I23" s="19" t="s">
        <v>28</v>
      </c>
      <c r="J23" s="18">
        <v>1560133.67</v>
      </c>
      <c r="K23" s="34">
        <v>433370.52</v>
      </c>
      <c r="L23" s="42">
        <f t="shared" si="0"/>
        <v>170.90352694071754</v>
      </c>
      <c r="M23" s="43">
        <f t="shared" si="1"/>
        <v>170.93608743289141</v>
      </c>
    </row>
    <row r="24" spans="1:13" ht="125.25" customHeight="1" x14ac:dyDescent="0.2">
      <c r="A24" s="16" t="s">
        <v>41</v>
      </c>
      <c r="B24" s="17">
        <v>10</v>
      </c>
      <c r="C24" s="23" t="s">
        <v>42</v>
      </c>
      <c r="D24" s="31">
        <v>612700</v>
      </c>
      <c r="E24" s="19" t="s">
        <v>28</v>
      </c>
      <c r="F24" s="18">
        <v>612700</v>
      </c>
      <c r="G24" s="26" t="s">
        <v>28</v>
      </c>
      <c r="H24" s="31">
        <v>756990.96</v>
      </c>
      <c r="I24" s="19" t="s">
        <v>28</v>
      </c>
      <c r="J24" s="18">
        <v>756990.96</v>
      </c>
      <c r="K24" s="35" t="s">
        <v>28</v>
      </c>
      <c r="L24" s="42">
        <f t="shared" si="0"/>
        <v>123.55001795332137</v>
      </c>
      <c r="M24" s="43">
        <f t="shared" si="1"/>
        <v>123.55001795332137</v>
      </c>
    </row>
    <row r="25" spans="1:13" s="64" customFormat="1" ht="51" x14ac:dyDescent="0.25">
      <c r="A25" s="54" t="s">
        <v>43</v>
      </c>
      <c r="B25" s="55">
        <v>10</v>
      </c>
      <c r="C25" s="65" t="s">
        <v>44</v>
      </c>
      <c r="D25" s="57">
        <v>20006700</v>
      </c>
      <c r="E25" s="58" t="s">
        <v>28</v>
      </c>
      <c r="F25" s="59">
        <v>20006700</v>
      </c>
      <c r="G25" s="60" t="s">
        <v>28</v>
      </c>
      <c r="H25" s="57">
        <v>12242261.939999999</v>
      </c>
      <c r="I25" s="58" t="s">
        <v>28</v>
      </c>
      <c r="J25" s="59">
        <v>12242261.939999999</v>
      </c>
      <c r="K25" s="61" t="s">
        <v>28</v>
      </c>
      <c r="L25" s="62">
        <f t="shared" si="0"/>
        <v>61.190810778389235</v>
      </c>
      <c r="M25" s="63">
        <f t="shared" si="1"/>
        <v>61.190810778389235</v>
      </c>
    </row>
    <row r="26" spans="1:13" ht="38.25" x14ac:dyDescent="0.2">
      <c r="A26" s="16" t="s">
        <v>45</v>
      </c>
      <c r="B26" s="17">
        <v>10</v>
      </c>
      <c r="C26" s="23" t="s">
        <v>46</v>
      </c>
      <c r="D26" s="31">
        <v>20006700</v>
      </c>
      <c r="E26" s="19" t="s">
        <v>28</v>
      </c>
      <c r="F26" s="18">
        <v>20006700</v>
      </c>
      <c r="G26" s="26" t="s">
        <v>28</v>
      </c>
      <c r="H26" s="31">
        <v>12242261.939999999</v>
      </c>
      <c r="I26" s="19" t="s">
        <v>28</v>
      </c>
      <c r="J26" s="18">
        <v>12242261.939999999</v>
      </c>
      <c r="K26" s="35" t="s">
        <v>28</v>
      </c>
      <c r="L26" s="42">
        <f t="shared" si="0"/>
        <v>61.190810778389235</v>
      </c>
      <c r="M26" s="43">
        <f t="shared" si="1"/>
        <v>61.190810778389235</v>
      </c>
    </row>
    <row r="27" spans="1:13" ht="88.5" customHeight="1" x14ac:dyDescent="0.2">
      <c r="A27" s="16" t="s">
        <v>47</v>
      </c>
      <c r="B27" s="17">
        <v>10</v>
      </c>
      <c r="C27" s="23" t="s">
        <v>48</v>
      </c>
      <c r="D27" s="31">
        <v>8207300</v>
      </c>
      <c r="E27" s="19" t="s">
        <v>28</v>
      </c>
      <c r="F27" s="18">
        <v>8207300</v>
      </c>
      <c r="G27" s="26" t="s">
        <v>28</v>
      </c>
      <c r="H27" s="31">
        <v>4103087.7</v>
      </c>
      <c r="I27" s="19" t="s">
        <v>28</v>
      </c>
      <c r="J27" s="18">
        <v>4103087.7</v>
      </c>
      <c r="K27" s="35" t="s">
        <v>28</v>
      </c>
      <c r="L27" s="42">
        <f t="shared" si="0"/>
        <v>49.99314878218172</v>
      </c>
      <c r="M27" s="43">
        <f t="shared" si="1"/>
        <v>49.99314878218172</v>
      </c>
    </row>
    <row r="28" spans="1:13" ht="127.5" x14ac:dyDescent="0.2">
      <c r="A28" s="16" t="s">
        <v>49</v>
      </c>
      <c r="B28" s="17">
        <v>10</v>
      </c>
      <c r="C28" s="23" t="s">
        <v>50</v>
      </c>
      <c r="D28" s="31">
        <v>158400</v>
      </c>
      <c r="E28" s="19" t="s">
        <v>28</v>
      </c>
      <c r="F28" s="18">
        <v>158400</v>
      </c>
      <c r="G28" s="26" t="s">
        <v>28</v>
      </c>
      <c r="H28" s="31">
        <v>112041.67</v>
      </c>
      <c r="I28" s="19" t="s">
        <v>28</v>
      </c>
      <c r="J28" s="18">
        <v>112041.67</v>
      </c>
      <c r="K28" s="35" t="s">
        <v>28</v>
      </c>
      <c r="L28" s="42">
        <f t="shared" si="0"/>
        <v>70.733377525252521</v>
      </c>
      <c r="M28" s="43">
        <f t="shared" si="1"/>
        <v>70.733377525252521</v>
      </c>
    </row>
    <row r="29" spans="1:13" ht="102" x14ac:dyDescent="0.2">
      <c r="A29" s="16" t="s">
        <v>51</v>
      </c>
      <c r="B29" s="17">
        <v>10</v>
      </c>
      <c r="C29" s="23" t="s">
        <v>52</v>
      </c>
      <c r="D29" s="31">
        <v>11007200</v>
      </c>
      <c r="E29" s="19" t="s">
        <v>28</v>
      </c>
      <c r="F29" s="18">
        <v>11007200</v>
      </c>
      <c r="G29" s="26" t="s">
        <v>28</v>
      </c>
      <c r="H29" s="31">
        <v>8324668.8700000001</v>
      </c>
      <c r="I29" s="19" t="s">
        <v>28</v>
      </c>
      <c r="J29" s="18">
        <v>8324668.8700000001</v>
      </c>
      <c r="K29" s="35" t="s">
        <v>28</v>
      </c>
      <c r="L29" s="42">
        <f t="shared" si="0"/>
        <v>75.629305091213027</v>
      </c>
      <c r="M29" s="43">
        <f t="shared" si="1"/>
        <v>75.629305091213027</v>
      </c>
    </row>
    <row r="30" spans="1:13" ht="102" x14ac:dyDescent="0.2">
      <c r="A30" s="16" t="s">
        <v>53</v>
      </c>
      <c r="B30" s="17">
        <v>10</v>
      </c>
      <c r="C30" s="23" t="s">
        <v>54</v>
      </c>
      <c r="D30" s="31">
        <v>633800</v>
      </c>
      <c r="E30" s="19" t="s">
        <v>28</v>
      </c>
      <c r="F30" s="18">
        <v>633800</v>
      </c>
      <c r="G30" s="26" t="s">
        <v>28</v>
      </c>
      <c r="H30" s="31">
        <v>-297536.3</v>
      </c>
      <c r="I30" s="19" t="s">
        <v>28</v>
      </c>
      <c r="J30" s="18">
        <v>-297536.3</v>
      </c>
      <c r="K30" s="35" t="s">
        <v>28</v>
      </c>
      <c r="L30" s="42">
        <f t="shared" si="0"/>
        <v>-46.944824865888293</v>
      </c>
      <c r="M30" s="43">
        <f t="shared" si="1"/>
        <v>-46.944824865888293</v>
      </c>
    </row>
    <row r="31" spans="1:13" s="64" customFormat="1" ht="19.5" customHeight="1" x14ac:dyDescent="0.25">
      <c r="A31" s="54" t="s">
        <v>55</v>
      </c>
      <c r="B31" s="55">
        <v>10</v>
      </c>
      <c r="C31" s="65" t="s">
        <v>56</v>
      </c>
      <c r="D31" s="57">
        <v>97091000</v>
      </c>
      <c r="E31" s="58" t="s">
        <v>28</v>
      </c>
      <c r="F31" s="59">
        <v>97085000</v>
      </c>
      <c r="G31" s="66">
        <v>6000</v>
      </c>
      <c r="H31" s="57">
        <v>65266007.219999999</v>
      </c>
      <c r="I31" s="58" t="s">
        <v>28</v>
      </c>
      <c r="J31" s="59">
        <v>65259259.200000003</v>
      </c>
      <c r="K31" s="67">
        <v>6748.02</v>
      </c>
      <c r="L31" s="62">
        <f t="shared" si="0"/>
        <v>67.221480075393188</v>
      </c>
      <c r="M31" s="63">
        <f t="shared" si="1"/>
        <v>67.218683833753929</v>
      </c>
    </row>
    <row r="32" spans="1:13" ht="38.25" x14ac:dyDescent="0.2">
      <c r="A32" s="16" t="s">
        <v>57</v>
      </c>
      <c r="B32" s="17">
        <v>10</v>
      </c>
      <c r="C32" s="23" t="s">
        <v>58</v>
      </c>
      <c r="D32" s="31">
        <v>60318500</v>
      </c>
      <c r="E32" s="19" t="s">
        <v>28</v>
      </c>
      <c r="F32" s="18">
        <v>60318500</v>
      </c>
      <c r="G32" s="26" t="s">
        <v>28</v>
      </c>
      <c r="H32" s="31">
        <v>40842623.880000003</v>
      </c>
      <c r="I32" s="19" t="s">
        <v>28</v>
      </c>
      <c r="J32" s="18">
        <v>40842623.880000003</v>
      </c>
      <c r="K32" s="35" t="s">
        <v>28</v>
      </c>
      <c r="L32" s="42">
        <f t="shared" si="0"/>
        <v>67.711604035246239</v>
      </c>
      <c r="M32" s="43">
        <f t="shared" si="1"/>
        <v>67.711604035246239</v>
      </c>
    </row>
    <row r="33" spans="1:13" ht="51" x14ac:dyDescent="0.2">
      <c r="A33" s="16" t="s">
        <v>59</v>
      </c>
      <c r="B33" s="17">
        <v>10</v>
      </c>
      <c r="C33" s="23" t="s">
        <v>60</v>
      </c>
      <c r="D33" s="31">
        <v>52637500</v>
      </c>
      <c r="E33" s="19" t="s">
        <v>28</v>
      </c>
      <c r="F33" s="18">
        <v>52637500</v>
      </c>
      <c r="G33" s="26" t="s">
        <v>28</v>
      </c>
      <c r="H33" s="31">
        <v>33813455.240000002</v>
      </c>
      <c r="I33" s="19" t="s">
        <v>28</v>
      </c>
      <c r="J33" s="18">
        <v>33813455.240000002</v>
      </c>
      <c r="K33" s="35" t="s">
        <v>28</v>
      </c>
      <c r="L33" s="42">
        <f t="shared" si="0"/>
        <v>64.238338142958924</v>
      </c>
      <c r="M33" s="43">
        <f t="shared" si="1"/>
        <v>64.238338142958924</v>
      </c>
    </row>
    <row r="34" spans="1:13" ht="51" x14ac:dyDescent="0.2">
      <c r="A34" s="16" t="s">
        <v>59</v>
      </c>
      <c r="B34" s="17">
        <v>10</v>
      </c>
      <c r="C34" s="23" t="s">
        <v>61</v>
      </c>
      <c r="D34" s="31">
        <v>52637500</v>
      </c>
      <c r="E34" s="19" t="s">
        <v>28</v>
      </c>
      <c r="F34" s="18">
        <v>52637500</v>
      </c>
      <c r="G34" s="26" t="s">
        <v>28</v>
      </c>
      <c r="H34" s="31">
        <v>33827729.670000002</v>
      </c>
      <c r="I34" s="19" t="s">
        <v>28</v>
      </c>
      <c r="J34" s="18">
        <v>33827729.670000002</v>
      </c>
      <c r="K34" s="35" t="s">
        <v>28</v>
      </c>
      <c r="L34" s="42">
        <f t="shared" si="0"/>
        <v>64.265456509142723</v>
      </c>
      <c r="M34" s="43">
        <f t="shared" si="1"/>
        <v>64.265456509142723</v>
      </c>
    </row>
    <row r="35" spans="1:13" ht="63.75" x14ac:dyDescent="0.2">
      <c r="A35" s="16" t="s">
        <v>62</v>
      </c>
      <c r="B35" s="17">
        <v>10</v>
      </c>
      <c r="C35" s="23" t="s">
        <v>63</v>
      </c>
      <c r="D35" s="32" t="s">
        <v>28</v>
      </c>
      <c r="E35" s="19" t="s">
        <v>28</v>
      </c>
      <c r="F35" s="19" t="s">
        <v>28</v>
      </c>
      <c r="G35" s="26" t="s">
        <v>28</v>
      </c>
      <c r="H35" s="31">
        <v>-14274.43</v>
      </c>
      <c r="I35" s="19" t="s">
        <v>28</v>
      </c>
      <c r="J35" s="18">
        <v>-14274.43</v>
      </c>
      <c r="K35" s="35" t="s">
        <v>28</v>
      </c>
      <c r="L35" s="42"/>
      <c r="M35" s="43"/>
    </row>
    <row r="36" spans="1:13" ht="63.75" x14ac:dyDescent="0.2">
      <c r="A36" s="16" t="s">
        <v>64</v>
      </c>
      <c r="B36" s="17">
        <v>10</v>
      </c>
      <c r="C36" s="23" t="s">
        <v>65</v>
      </c>
      <c r="D36" s="31">
        <v>6683500</v>
      </c>
      <c r="E36" s="19" t="s">
        <v>28</v>
      </c>
      <c r="F36" s="18">
        <v>6683500</v>
      </c>
      <c r="G36" s="26" t="s">
        <v>28</v>
      </c>
      <c r="H36" s="31">
        <v>4978512.67</v>
      </c>
      <c r="I36" s="19" t="s">
        <v>28</v>
      </c>
      <c r="J36" s="18">
        <v>4978512.67</v>
      </c>
      <c r="K36" s="35" t="s">
        <v>28</v>
      </c>
      <c r="L36" s="42">
        <f t="shared" si="0"/>
        <v>74.489603800403984</v>
      </c>
      <c r="M36" s="43">
        <f t="shared" si="1"/>
        <v>74.489603800403984</v>
      </c>
    </row>
    <row r="37" spans="1:13" ht="63.75" x14ac:dyDescent="0.2">
      <c r="A37" s="16" t="s">
        <v>64</v>
      </c>
      <c r="B37" s="17">
        <v>10</v>
      </c>
      <c r="C37" s="23" t="s">
        <v>66</v>
      </c>
      <c r="D37" s="31">
        <v>6546700</v>
      </c>
      <c r="E37" s="19" t="s">
        <v>28</v>
      </c>
      <c r="F37" s="18">
        <v>6546700</v>
      </c>
      <c r="G37" s="26" t="s">
        <v>28</v>
      </c>
      <c r="H37" s="31">
        <v>4980801.82</v>
      </c>
      <c r="I37" s="19" t="s">
        <v>28</v>
      </c>
      <c r="J37" s="18">
        <v>4980801.82</v>
      </c>
      <c r="K37" s="35" t="s">
        <v>28</v>
      </c>
      <c r="L37" s="42">
        <f t="shared" si="0"/>
        <v>76.081106817175069</v>
      </c>
      <c r="M37" s="43">
        <f t="shared" si="1"/>
        <v>76.081106817175069</v>
      </c>
    </row>
    <row r="38" spans="1:13" ht="76.5" x14ac:dyDescent="0.2">
      <c r="A38" s="16" t="s">
        <v>67</v>
      </c>
      <c r="B38" s="17">
        <v>10</v>
      </c>
      <c r="C38" s="23" t="s">
        <v>68</v>
      </c>
      <c r="D38" s="31">
        <v>136800</v>
      </c>
      <c r="E38" s="19" t="s">
        <v>28</v>
      </c>
      <c r="F38" s="18">
        <v>136800</v>
      </c>
      <c r="G38" s="26" t="s">
        <v>28</v>
      </c>
      <c r="H38" s="31">
        <v>-2289.15</v>
      </c>
      <c r="I38" s="19" t="s">
        <v>28</v>
      </c>
      <c r="J38" s="18">
        <v>-2289.15</v>
      </c>
      <c r="K38" s="35" t="s">
        <v>28</v>
      </c>
      <c r="L38" s="42">
        <f t="shared" si="0"/>
        <v>-1.6733552631578947</v>
      </c>
      <c r="M38" s="43">
        <f t="shared" si="1"/>
        <v>-1.6733552631578947</v>
      </c>
    </row>
    <row r="39" spans="1:13" ht="38.25" x14ac:dyDescent="0.2">
      <c r="A39" s="16" t="s">
        <v>69</v>
      </c>
      <c r="B39" s="17">
        <v>10</v>
      </c>
      <c r="C39" s="23" t="s">
        <v>70</v>
      </c>
      <c r="D39" s="31">
        <v>997500</v>
      </c>
      <c r="E39" s="19" t="s">
        <v>28</v>
      </c>
      <c r="F39" s="18">
        <v>997500</v>
      </c>
      <c r="G39" s="26" t="s">
        <v>28</v>
      </c>
      <c r="H39" s="31">
        <v>2050655.97</v>
      </c>
      <c r="I39" s="19" t="s">
        <v>28</v>
      </c>
      <c r="J39" s="18">
        <v>2050655.97</v>
      </c>
      <c r="K39" s="35" t="s">
        <v>28</v>
      </c>
      <c r="L39" s="42">
        <f t="shared" si="0"/>
        <v>205.57954586466164</v>
      </c>
      <c r="M39" s="43">
        <f t="shared" si="1"/>
        <v>205.57954586466164</v>
      </c>
    </row>
    <row r="40" spans="1:13" ht="25.5" x14ac:dyDescent="0.2">
      <c r="A40" s="16" t="s">
        <v>71</v>
      </c>
      <c r="B40" s="17">
        <v>10</v>
      </c>
      <c r="C40" s="23" t="s">
        <v>72</v>
      </c>
      <c r="D40" s="31">
        <v>35563700</v>
      </c>
      <c r="E40" s="19" t="s">
        <v>28</v>
      </c>
      <c r="F40" s="18">
        <v>35563700</v>
      </c>
      <c r="G40" s="26" t="s">
        <v>28</v>
      </c>
      <c r="H40" s="31">
        <v>22895544.079999998</v>
      </c>
      <c r="I40" s="19" t="s">
        <v>28</v>
      </c>
      <c r="J40" s="18">
        <v>22895544.079999998</v>
      </c>
      <c r="K40" s="35" t="s">
        <v>28</v>
      </c>
      <c r="L40" s="42">
        <f t="shared" si="0"/>
        <v>64.378970916974325</v>
      </c>
      <c r="M40" s="43">
        <f t="shared" si="1"/>
        <v>64.378970916974325</v>
      </c>
    </row>
    <row r="41" spans="1:13" ht="25.5" x14ac:dyDescent="0.2">
      <c r="A41" s="16" t="s">
        <v>71</v>
      </c>
      <c r="B41" s="17">
        <v>10</v>
      </c>
      <c r="C41" s="23" t="s">
        <v>73</v>
      </c>
      <c r="D41" s="31">
        <v>35511200</v>
      </c>
      <c r="E41" s="19" t="s">
        <v>28</v>
      </c>
      <c r="F41" s="18">
        <v>35511200</v>
      </c>
      <c r="G41" s="26" t="s">
        <v>28</v>
      </c>
      <c r="H41" s="31">
        <v>22895218.809999999</v>
      </c>
      <c r="I41" s="19" t="s">
        <v>28</v>
      </c>
      <c r="J41" s="18">
        <v>22895218.809999999</v>
      </c>
      <c r="K41" s="35" t="s">
        <v>28</v>
      </c>
      <c r="L41" s="42">
        <f t="shared" si="0"/>
        <v>64.473233261618873</v>
      </c>
      <c r="M41" s="43">
        <f t="shared" si="1"/>
        <v>64.473233261618873</v>
      </c>
    </row>
    <row r="42" spans="1:13" ht="51" x14ac:dyDescent="0.2">
      <c r="A42" s="16" t="s">
        <v>74</v>
      </c>
      <c r="B42" s="17">
        <v>10</v>
      </c>
      <c r="C42" s="23" t="s">
        <v>75</v>
      </c>
      <c r="D42" s="31">
        <v>52500</v>
      </c>
      <c r="E42" s="19" t="s">
        <v>28</v>
      </c>
      <c r="F42" s="18">
        <v>52500</v>
      </c>
      <c r="G42" s="26" t="s">
        <v>28</v>
      </c>
      <c r="H42" s="31">
        <v>325.27</v>
      </c>
      <c r="I42" s="19" t="s">
        <v>28</v>
      </c>
      <c r="J42" s="18">
        <v>325.27</v>
      </c>
      <c r="K42" s="35" t="s">
        <v>28</v>
      </c>
      <c r="L42" s="42">
        <f t="shared" si="0"/>
        <v>0.61956190476190476</v>
      </c>
      <c r="M42" s="43">
        <f t="shared" si="1"/>
        <v>0.61956190476190476</v>
      </c>
    </row>
    <row r="43" spans="1:13" x14ac:dyDescent="0.2">
      <c r="A43" s="16" t="s">
        <v>76</v>
      </c>
      <c r="B43" s="17">
        <v>10</v>
      </c>
      <c r="C43" s="23" t="s">
        <v>77</v>
      </c>
      <c r="D43" s="31">
        <v>20000</v>
      </c>
      <c r="E43" s="19" t="s">
        <v>28</v>
      </c>
      <c r="F43" s="18">
        <v>14000</v>
      </c>
      <c r="G43" s="25">
        <v>6000</v>
      </c>
      <c r="H43" s="31">
        <v>13496.04</v>
      </c>
      <c r="I43" s="19" t="s">
        <v>28</v>
      </c>
      <c r="J43" s="18">
        <v>6748.02</v>
      </c>
      <c r="K43" s="34">
        <v>6748.02</v>
      </c>
      <c r="L43" s="42">
        <f t="shared" si="0"/>
        <v>67.480199999999996</v>
      </c>
      <c r="M43" s="43">
        <f t="shared" si="1"/>
        <v>48.200142857142858</v>
      </c>
    </row>
    <row r="44" spans="1:13" x14ac:dyDescent="0.2">
      <c r="A44" s="16" t="s">
        <v>76</v>
      </c>
      <c r="B44" s="17">
        <v>10</v>
      </c>
      <c r="C44" s="23" t="s">
        <v>78</v>
      </c>
      <c r="D44" s="31">
        <v>20000</v>
      </c>
      <c r="E44" s="19" t="s">
        <v>28</v>
      </c>
      <c r="F44" s="18">
        <v>14000</v>
      </c>
      <c r="G44" s="25">
        <v>6000</v>
      </c>
      <c r="H44" s="31">
        <v>13496.04</v>
      </c>
      <c r="I44" s="19" t="s">
        <v>28</v>
      </c>
      <c r="J44" s="18">
        <v>6748.02</v>
      </c>
      <c r="K44" s="34">
        <v>6748.02</v>
      </c>
      <c r="L44" s="42">
        <f t="shared" si="0"/>
        <v>67.480199999999996</v>
      </c>
      <c r="M44" s="43">
        <f t="shared" si="1"/>
        <v>48.200142857142858</v>
      </c>
    </row>
    <row r="45" spans="1:13" ht="38.25" x14ac:dyDescent="0.2">
      <c r="A45" s="16" t="s">
        <v>79</v>
      </c>
      <c r="B45" s="17">
        <v>10</v>
      </c>
      <c r="C45" s="23" t="s">
        <v>80</v>
      </c>
      <c r="D45" s="31">
        <v>1188800</v>
      </c>
      <c r="E45" s="19" t="s">
        <v>28</v>
      </c>
      <c r="F45" s="18">
        <v>1188800</v>
      </c>
      <c r="G45" s="26" t="s">
        <v>28</v>
      </c>
      <c r="H45" s="31">
        <v>1514343.22</v>
      </c>
      <c r="I45" s="19" t="s">
        <v>28</v>
      </c>
      <c r="J45" s="18">
        <v>1514343.22</v>
      </c>
      <c r="K45" s="35" t="s">
        <v>28</v>
      </c>
      <c r="L45" s="42">
        <f t="shared" si="0"/>
        <v>127.38418741588156</v>
      </c>
      <c r="M45" s="43">
        <f t="shared" si="1"/>
        <v>127.38418741588156</v>
      </c>
    </row>
    <row r="46" spans="1:13" ht="51" x14ac:dyDescent="0.2">
      <c r="A46" s="16" t="s">
        <v>81</v>
      </c>
      <c r="B46" s="17">
        <v>10</v>
      </c>
      <c r="C46" s="23" t="s">
        <v>82</v>
      </c>
      <c r="D46" s="31">
        <v>1188800</v>
      </c>
      <c r="E46" s="19" t="s">
        <v>28</v>
      </c>
      <c r="F46" s="18">
        <v>1188800</v>
      </c>
      <c r="G46" s="26" t="s">
        <v>28</v>
      </c>
      <c r="H46" s="31">
        <v>1514343.22</v>
      </c>
      <c r="I46" s="19" t="s">
        <v>28</v>
      </c>
      <c r="J46" s="18">
        <v>1514343.22</v>
      </c>
      <c r="K46" s="35" t="s">
        <v>28</v>
      </c>
      <c r="L46" s="42">
        <f t="shared" si="0"/>
        <v>127.38418741588156</v>
      </c>
      <c r="M46" s="43">
        <f t="shared" si="1"/>
        <v>127.38418741588156</v>
      </c>
    </row>
    <row r="47" spans="1:13" s="64" customFormat="1" x14ac:dyDescent="0.25">
      <c r="A47" s="54" t="s">
        <v>83</v>
      </c>
      <c r="B47" s="55">
        <v>10</v>
      </c>
      <c r="C47" s="65" t="s">
        <v>84</v>
      </c>
      <c r="D47" s="57">
        <v>11617300</v>
      </c>
      <c r="E47" s="58" t="s">
        <v>28</v>
      </c>
      <c r="F47" s="58" t="s">
        <v>28</v>
      </c>
      <c r="G47" s="66">
        <v>11617300</v>
      </c>
      <c r="H47" s="57">
        <v>7753443.5099999998</v>
      </c>
      <c r="I47" s="58" t="s">
        <v>28</v>
      </c>
      <c r="J47" s="59">
        <v>32323</v>
      </c>
      <c r="K47" s="67">
        <v>7721120.5099999998</v>
      </c>
      <c r="L47" s="62">
        <f t="shared" si="0"/>
        <v>66.740494865416238</v>
      </c>
      <c r="M47" s="63"/>
    </row>
    <row r="48" spans="1:13" s="64" customFormat="1" x14ac:dyDescent="0.25">
      <c r="A48" s="54" t="s">
        <v>85</v>
      </c>
      <c r="B48" s="55">
        <v>10</v>
      </c>
      <c r="C48" s="65" t="s">
        <v>86</v>
      </c>
      <c r="D48" s="57">
        <v>3894400</v>
      </c>
      <c r="E48" s="58" t="s">
        <v>28</v>
      </c>
      <c r="F48" s="58" t="s">
        <v>28</v>
      </c>
      <c r="G48" s="66">
        <v>3894400</v>
      </c>
      <c r="H48" s="57">
        <v>1509862.57</v>
      </c>
      <c r="I48" s="58" t="s">
        <v>28</v>
      </c>
      <c r="J48" s="58" t="s">
        <v>28</v>
      </c>
      <c r="K48" s="67">
        <v>1509862.57</v>
      </c>
      <c r="L48" s="62">
        <f t="shared" si="0"/>
        <v>38.770094751437959</v>
      </c>
      <c r="M48" s="63"/>
    </row>
    <row r="49" spans="1:13" ht="63.75" x14ac:dyDescent="0.2">
      <c r="A49" s="16" t="s">
        <v>87</v>
      </c>
      <c r="B49" s="17">
        <v>10</v>
      </c>
      <c r="C49" s="23" t="s">
        <v>88</v>
      </c>
      <c r="D49" s="31">
        <v>305000</v>
      </c>
      <c r="E49" s="19" t="s">
        <v>28</v>
      </c>
      <c r="F49" s="19" t="s">
        <v>28</v>
      </c>
      <c r="G49" s="25">
        <v>305000</v>
      </c>
      <c r="H49" s="31">
        <v>169162</v>
      </c>
      <c r="I49" s="19" t="s">
        <v>28</v>
      </c>
      <c r="J49" s="19" t="s">
        <v>28</v>
      </c>
      <c r="K49" s="34">
        <v>169162</v>
      </c>
      <c r="L49" s="42">
        <f t="shared" si="0"/>
        <v>55.46295081967213</v>
      </c>
      <c r="M49" s="43"/>
    </row>
    <row r="50" spans="1:13" ht="63.75" x14ac:dyDescent="0.2">
      <c r="A50" s="16" t="s">
        <v>89</v>
      </c>
      <c r="B50" s="17">
        <v>10</v>
      </c>
      <c r="C50" s="23" t="s">
        <v>90</v>
      </c>
      <c r="D50" s="31">
        <v>3589400</v>
      </c>
      <c r="E50" s="19" t="s">
        <v>28</v>
      </c>
      <c r="F50" s="19" t="s">
        <v>28</v>
      </c>
      <c r="G50" s="25">
        <v>3589400</v>
      </c>
      <c r="H50" s="31">
        <v>1340700.57</v>
      </c>
      <c r="I50" s="19" t="s">
        <v>28</v>
      </c>
      <c r="J50" s="19" t="s">
        <v>28</v>
      </c>
      <c r="K50" s="34">
        <v>1340700.57</v>
      </c>
      <c r="L50" s="42">
        <f t="shared" si="0"/>
        <v>37.351662394829219</v>
      </c>
      <c r="M50" s="43"/>
    </row>
    <row r="51" spans="1:13" s="64" customFormat="1" x14ac:dyDescent="0.25">
      <c r="A51" s="54" t="s">
        <v>91</v>
      </c>
      <c r="B51" s="55">
        <v>10</v>
      </c>
      <c r="C51" s="65" t="s">
        <v>92</v>
      </c>
      <c r="D51" s="57">
        <v>7722900</v>
      </c>
      <c r="E51" s="58" t="s">
        <v>28</v>
      </c>
      <c r="F51" s="58" t="s">
        <v>28</v>
      </c>
      <c r="G51" s="66">
        <v>7722900</v>
      </c>
      <c r="H51" s="57">
        <v>6243580.9400000004</v>
      </c>
      <c r="I51" s="58" t="s">
        <v>28</v>
      </c>
      <c r="J51" s="59">
        <v>32323</v>
      </c>
      <c r="K51" s="67">
        <v>6211257.9400000004</v>
      </c>
      <c r="L51" s="62">
        <f t="shared" si="0"/>
        <v>80.845031529606757</v>
      </c>
      <c r="M51" s="63"/>
    </row>
    <row r="52" spans="1:13" x14ac:dyDescent="0.2">
      <c r="A52" s="16" t="s">
        <v>93</v>
      </c>
      <c r="B52" s="17">
        <v>10</v>
      </c>
      <c r="C52" s="23" t="s">
        <v>94</v>
      </c>
      <c r="D52" s="31">
        <v>6835600</v>
      </c>
      <c r="E52" s="19" t="s">
        <v>28</v>
      </c>
      <c r="F52" s="19" t="s">
        <v>28</v>
      </c>
      <c r="G52" s="25">
        <v>6835600</v>
      </c>
      <c r="H52" s="31">
        <v>4718598.13</v>
      </c>
      <c r="I52" s="19" t="s">
        <v>28</v>
      </c>
      <c r="J52" s="18">
        <v>32323</v>
      </c>
      <c r="K52" s="34">
        <v>4686275.13</v>
      </c>
      <c r="L52" s="42">
        <f t="shared" si="0"/>
        <v>69.029757885189298</v>
      </c>
      <c r="M52" s="43"/>
    </row>
    <row r="53" spans="1:13" ht="51" x14ac:dyDescent="0.2">
      <c r="A53" s="16" t="s">
        <v>95</v>
      </c>
      <c r="B53" s="17">
        <v>10</v>
      </c>
      <c r="C53" s="23" t="s">
        <v>96</v>
      </c>
      <c r="D53" s="32" t="s">
        <v>28</v>
      </c>
      <c r="E53" s="19" t="s">
        <v>28</v>
      </c>
      <c r="F53" s="19" t="s">
        <v>28</v>
      </c>
      <c r="G53" s="26" t="s">
        <v>28</v>
      </c>
      <c r="H53" s="31">
        <v>32323</v>
      </c>
      <c r="I53" s="19" t="s">
        <v>28</v>
      </c>
      <c r="J53" s="18">
        <v>32323</v>
      </c>
      <c r="K53" s="35" t="s">
        <v>28</v>
      </c>
      <c r="L53" s="42"/>
      <c r="M53" s="43"/>
    </row>
    <row r="54" spans="1:13" ht="51" x14ac:dyDescent="0.2">
      <c r="A54" s="16" t="s">
        <v>97</v>
      </c>
      <c r="B54" s="17">
        <v>10</v>
      </c>
      <c r="C54" s="23" t="s">
        <v>98</v>
      </c>
      <c r="D54" s="31">
        <v>710000</v>
      </c>
      <c r="E54" s="19" t="s">
        <v>28</v>
      </c>
      <c r="F54" s="19" t="s">
        <v>28</v>
      </c>
      <c r="G54" s="25">
        <v>710000</v>
      </c>
      <c r="H54" s="31">
        <v>136363.4</v>
      </c>
      <c r="I54" s="19" t="s">
        <v>28</v>
      </c>
      <c r="J54" s="19" t="s">
        <v>28</v>
      </c>
      <c r="K54" s="34">
        <v>136363.4</v>
      </c>
      <c r="L54" s="42">
        <f t="shared" si="0"/>
        <v>19.206112676056335</v>
      </c>
      <c r="M54" s="43"/>
    </row>
    <row r="55" spans="1:13" ht="51" x14ac:dyDescent="0.2">
      <c r="A55" s="16" t="s">
        <v>99</v>
      </c>
      <c r="B55" s="17">
        <v>10</v>
      </c>
      <c r="C55" s="23" t="s">
        <v>100</v>
      </c>
      <c r="D55" s="31">
        <v>6125600</v>
      </c>
      <c r="E55" s="19" t="s">
        <v>28</v>
      </c>
      <c r="F55" s="19" t="s">
        <v>28</v>
      </c>
      <c r="G55" s="25">
        <v>6125600</v>
      </c>
      <c r="H55" s="31">
        <v>4549911.7300000004</v>
      </c>
      <c r="I55" s="19" t="s">
        <v>28</v>
      </c>
      <c r="J55" s="19" t="s">
        <v>28</v>
      </c>
      <c r="K55" s="34">
        <v>4549911.7300000004</v>
      </c>
      <c r="L55" s="42">
        <f t="shared" si="0"/>
        <v>74.276997028862496</v>
      </c>
      <c r="M55" s="43"/>
    </row>
    <row r="56" spans="1:13" x14ac:dyDescent="0.2">
      <c r="A56" s="16" t="s">
        <v>101</v>
      </c>
      <c r="B56" s="17">
        <v>10</v>
      </c>
      <c r="C56" s="23" t="s">
        <v>102</v>
      </c>
      <c r="D56" s="31">
        <v>887300</v>
      </c>
      <c r="E56" s="19" t="s">
        <v>28</v>
      </c>
      <c r="F56" s="19" t="s">
        <v>28</v>
      </c>
      <c r="G56" s="25">
        <v>887300</v>
      </c>
      <c r="H56" s="31">
        <v>1524982.81</v>
      </c>
      <c r="I56" s="19" t="s">
        <v>28</v>
      </c>
      <c r="J56" s="19" t="s">
        <v>28</v>
      </c>
      <c r="K56" s="34">
        <v>1524982.81</v>
      </c>
      <c r="L56" s="42">
        <f t="shared" si="0"/>
        <v>171.86777978135919</v>
      </c>
      <c r="M56" s="43"/>
    </row>
    <row r="57" spans="1:13" ht="51" x14ac:dyDescent="0.2">
      <c r="A57" s="16" t="s">
        <v>103</v>
      </c>
      <c r="B57" s="17">
        <v>10</v>
      </c>
      <c r="C57" s="23" t="s">
        <v>104</v>
      </c>
      <c r="D57" s="31">
        <v>173800</v>
      </c>
      <c r="E57" s="19" t="s">
        <v>28</v>
      </c>
      <c r="F57" s="19" t="s">
        <v>28</v>
      </c>
      <c r="G57" s="25">
        <v>173800</v>
      </c>
      <c r="H57" s="31">
        <v>97752.04</v>
      </c>
      <c r="I57" s="19" t="s">
        <v>28</v>
      </c>
      <c r="J57" s="19" t="s">
        <v>28</v>
      </c>
      <c r="K57" s="34">
        <v>97752.04</v>
      </c>
      <c r="L57" s="42">
        <f t="shared" si="0"/>
        <v>56.24398158803222</v>
      </c>
      <c r="M57" s="43"/>
    </row>
    <row r="58" spans="1:13" ht="51" x14ac:dyDescent="0.2">
      <c r="A58" s="16" t="s">
        <v>105</v>
      </c>
      <c r="B58" s="17">
        <v>10</v>
      </c>
      <c r="C58" s="23" t="s">
        <v>106</v>
      </c>
      <c r="D58" s="31">
        <v>713500</v>
      </c>
      <c r="E58" s="19" t="s">
        <v>28</v>
      </c>
      <c r="F58" s="19" t="s">
        <v>28</v>
      </c>
      <c r="G58" s="25">
        <v>713500</v>
      </c>
      <c r="H58" s="31">
        <v>1427230.77</v>
      </c>
      <c r="I58" s="19" t="s">
        <v>28</v>
      </c>
      <c r="J58" s="19" t="s">
        <v>28</v>
      </c>
      <c r="K58" s="34">
        <v>1427230.77</v>
      </c>
      <c r="L58" s="42">
        <f t="shared" si="0"/>
        <v>200.03234337771551</v>
      </c>
      <c r="M58" s="43"/>
    </row>
    <row r="59" spans="1:13" s="64" customFormat="1" x14ac:dyDescent="0.25">
      <c r="A59" s="54" t="s">
        <v>107</v>
      </c>
      <c r="B59" s="55">
        <v>10</v>
      </c>
      <c r="C59" s="65" t="s">
        <v>108</v>
      </c>
      <c r="D59" s="57">
        <v>2882000</v>
      </c>
      <c r="E59" s="58" t="s">
        <v>28</v>
      </c>
      <c r="F59" s="59">
        <v>2457000</v>
      </c>
      <c r="G59" s="66">
        <v>425000</v>
      </c>
      <c r="H59" s="57">
        <v>2311887.85</v>
      </c>
      <c r="I59" s="58" t="s">
        <v>28</v>
      </c>
      <c r="J59" s="59">
        <v>2111087.85</v>
      </c>
      <c r="K59" s="67">
        <v>200800</v>
      </c>
      <c r="L59" s="62">
        <f t="shared" si="0"/>
        <v>80.218176613462873</v>
      </c>
      <c r="M59" s="63">
        <f t="shared" si="1"/>
        <v>85.921361416361421</v>
      </c>
    </row>
    <row r="60" spans="1:13" ht="38.25" x14ac:dyDescent="0.2">
      <c r="A60" s="16" t="s">
        <v>109</v>
      </c>
      <c r="B60" s="17">
        <v>10</v>
      </c>
      <c r="C60" s="23" t="s">
        <v>110</v>
      </c>
      <c r="D60" s="31">
        <v>2436000</v>
      </c>
      <c r="E60" s="19" t="s">
        <v>28</v>
      </c>
      <c r="F60" s="18">
        <v>2436000</v>
      </c>
      <c r="G60" s="26" t="s">
        <v>28</v>
      </c>
      <c r="H60" s="31">
        <v>1991687.85</v>
      </c>
      <c r="I60" s="19" t="s">
        <v>28</v>
      </c>
      <c r="J60" s="18">
        <v>1991687.85</v>
      </c>
      <c r="K60" s="35" t="s">
        <v>28</v>
      </c>
      <c r="L60" s="42">
        <f t="shared" si="0"/>
        <v>81.760584975369468</v>
      </c>
      <c r="M60" s="43">
        <f t="shared" si="1"/>
        <v>81.760584975369468</v>
      </c>
    </row>
    <row r="61" spans="1:13" ht="63.75" x14ac:dyDescent="0.2">
      <c r="A61" s="16" t="s">
        <v>111</v>
      </c>
      <c r="B61" s="17">
        <v>10</v>
      </c>
      <c r="C61" s="23" t="s">
        <v>112</v>
      </c>
      <c r="D61" s="31">
        <v>2436000</v>
      </c>
      <c r="E61" s="19" t="s">
        <v>28</v>
      </c>
      <c r="F61" s="18">
        <v>2436000</v>
      </c>
      <c r="G61" s="26" t="s">
        <v>28</v>
      </c>
      <c r="H61" s="31">
        <v>1991687.85</v>
      </c>
      <c r="I61" s="19" t="s">
        <v>28</v>
      </c>
      <c r="J61" s="18">
        <v>1991687.85</v>
      </c>
      <c r="K61" s="35" t="s">
        <v>28</v>
      </c>
      <c r="L61" s="42">
        <f t="shared" si="0"/>
        <v>81.760584975369468</v>
      </c>
      <c r="M61" s="43">
        <f t="shared" si="1"/>
        <v>81.760584975369468</v>
      </c>
    </row>
    <row r="62" spans="1:13" ht="64.5" customHeight="1" x14ac:dyDescent="0.2">
      <c r="A62" s="16" t="s">
        <v>113</v>
      </c>
      <c r="B62" s="17">
        <v>10</v>
      </c>
      <c r="C62" s="23" t="s">
        <v>114</v>
      </c>
      <c r="D62" s="31">
        <v>425000</v>
      </c>
      <c r="E62" s="19" t="s">
        <v>28</v>
      </c>
      <c r="F62" s="19" t="s">
        <v>28</v>
      </c>
      <c r="G62" s="25">
        <v>425000</v>
      </c>
      <c r="H62" s="31">
        <v>200800</v>
      </c>
      <c r="I62" s="19" t="s">
        <v>28</v>
      </c>
      <c r="J62" s="19" t="s">
        <v>28</v>
      </c>
      <c r="K62" s="34">
        <v>200800</v>
      </c>
      <c r="L62" s="42">
        <f t="shared" si="0"/>
        <v>47.247058823529414</v>
      </c>
      <c r="M62" s="43"/>
    </row>
    <row r="63" spans="1:13" ht="102" x14ac:dyDescent="0.2">
      <c r="A63" s="16" t="s">
        <v>115</v>
      </c>
      <c r="B63" s="17">
        <v>10</v>
      </c>
      <c r="C63" s="23" t="s">
        <v>116</v>
      </c>
      <c r="D63" s="31">
        <v>425000</v>
      </c>
      <c r="E63" s="19" t="s">
        <v>28</v>
      </c>
      <c r="F63" s="19" t="s">
        <v>28</v>
      </c>
      <c r="G63" s="25">
        <v>425000</v>
      </c>
      <c r="H63" s="31">
        <v>200800</v>
      </c>
      <c r="I63" s="19" t="s">
        <v>28</v>
      </c>
      <c r="J63" s="19" t="s">
        <v>28</v>
      </c>
      <c r="K63" s="34">
        <v>200800</v>
      </c>
      <c r="L63" s="42">
        <f t="shared" si="0"/>
        <v>47.247058823529414</v>
      </c>
      <c r="M63" s="43"/>
    </row>
    <row r="64" spans="1:13" ht="51" x14ac:dyDescent="0.2">
      <c r="A64" s="16" t="s">
        <v>117</v>
      </c>
      <c r="B64" s="17">
        <v>10</v>
      </c>
      <c r="C64" s="23" t="s">
        <v>118</v>
      </c>
      <c r="D64" s="31">
        <v>21000</v>
      </c>
      <c r="E64" s="19" t="s">
        <v>28</v>
      </c>
      <c r="F64" s="18">
        <v>21000</v>
      </c>
      <c r="G64" s="26" t="s">
        <v>28</v>
      </c>
      <c r="H64" s="31">
        <v>119400</v>
      </c>
      <c r="I64" s="19" t="s">
        <v>28</v>
      </c>
      <c r="J64" s="18">
        <v>119400</v>
      </c>
      <c r="K64" s="35" t="s">
        <v>28</v>
      </c>
      <c r="L64" s="42">
        <f t="shared" si="0"/>
        <v>568.57142857142856</v>
      </c>
      <c r="M64" s="43">
        <f t="shared" si="1"/>
        <v>568.57142857142856</v>
      </c>
    </row>
    <row r="65" spans="1:13" ht="89.25" x14ac:dyDescent="0.2">
      <c r="A65" s="16" t="s">
        <v>119</v>
      </c>
      <c r="B65" s="17">
        <v>10</v>
      </c>
      <c r="C65" s="23" t="s">
        <v>120</v>
      </c>
      <c r="D65" s="32" t="s">
        <v>28</v>
      </c>
      <c r="E65" s="19" t="s">
        <v>28</v>
      </c>
      <c r="F65" s="19" t="s">
        <v>28</v>
      </c>
      <c r="G65" s="26" t="s">
        <v>28</v>
      </c>
      <c r="H65" s="31">
        <v>-2000</v>
      </c>
      <c r="I65" s="19" t="s">
        <v>28</v>
      </c>
      <c r="J65" s="18">
        <v>-2000</v>
      </c>
      <c r="K65" s="35" t="s">
        <v>28</v>
      </c>
      <c r="L65" s="42"/>
      <c r="M65" s="43"/>
    </row>
    <row r="66" spans="1:13" ht="102" x14ac:dyDescent="0.2">
      <c r="A66" s="16" t="s">
        <v>121</v>
      </c>
      <c r="B66" s="17">
        <v>10</v>
      </c>
      <c r="C66" s="23" t="s">
        <v>122</v>
      </c>
      <c r="D66" s="32" t="s">
        <v>28</v>
      </c>
      <c r="E66" s="19" t="s">
        <v>28</v>
      </c>
      <c r="F66" s="19" t="s">
        <v>28</v>
      </c>
      <c r="G66" s="26" t="s">
        <v>28</v>
      </c>
      <c r="H66" s="31">
        <v>-2000</v>
      </c>
      <c r="I66" s="19" t="s">
        <v>28</v>
      </c>
      <c r="J66" s="18">
        <v>-2000</v>
      </c>
      <c r="K66" s="35" t="s">
        <v>28</v>
      </c>
      <c r="L66" s="42"/>
      <c r="M66" s="43"/>
    </row>
    <row r="67" spans="1:13" ht="38.25" x14ac:dyDescent="0.2">
      <c r="A67" s="16" t="s">
        <v>123</v>
      </c>
      <c r="B67" s="17">
        <v>10</v>
      </c>
      <c r="C67" s="23" t="s">
        <v>124</v>
      </c>
      <c r="D67" s="31">
        <v>21000</v>
      </c>
      <c r="E67" s="19" t="s">
        <v>28</v>
      </c>
      <c r="F67" s="18">
        <v>21000</v>
      </c>
      <c r="G67" s="26" t="s">
        <v>28</v>
      </c>
      <c r="H67" s="31">
        <v>75000</v>
      </c>
      <c r="I67" s="19" t="s">
        <v>28</v>
      </c>
      <c r="J67" s="18">
        <v>75000</v>
      </c>
      <c r="K67" s="35" t="s">
        <v>28</v>
      </c>
      <c r="L67" s="42">
        <f t="shared" si="0"/>
        <v>357.14285714285717</v>
      </c>
      <c r="M67" s="43">
        <f t="shared" si="1"/>
        <v>357.14285714285717</v>
      </c>
    </row>
    <row r="68" spans="1:13" ht="89.25" x14ac:dyDescent="0.2">
      <c r="A68" s="16" t="s">
        <v>125</v>
      </c>
      <c r="B68" s="17">
        <v>10</v>
      </c>
      <c r="C68" s="23" t="s">
        <v>126</v>
      </c>
      <c r="D68" s="32" t="s">
        <v>28</v>
      </c>
      <c r="E68" s="19" t="s">
        <v>28</v>
      </c>
      <c r="F68" s="19" t="s">
        <v>28</v>
      </c>
      <c r="G68" s="26" t="s">
        <v>28</v>
      </c>
      <c r="H68" s="31">
        <v>46400</v>
      </c>
      <c r="I68" s="19" t="s">
        <v>28</v>
      </c>
      <c r="J68" s="18">
        <v>46400</v>
      </c>
      <c r="K68" s="35" t="s">
        <v>28</v>
      </c>
      <c r="L68" s="42"/>
      <c r="M68" s="43"/>
    </row>
    <row r="69" spans="1:13" ht="129.75" customHeight="1" x14ac:dyDescent="0.2">
      <c r="A69" s="16" t="s">
        <v>127</v>
      </c>
      <c r="B69" s="17">
        <v>10</v>
      </c>
      <c r="C69" s="23" t="s">
        <v>128</v>
      </c>
      <c r="D69" s="32" t="s">
        <v>28</v>
      </c>
      <c r="E69" s="19" t="s">
        <v>28</v>
      </c>
      <c r="F69" s="19" t="s">
        <v>28</v>
      </c>
      <c r="G69" s="26" t="s">
        <v>28</v>
      </c>
      <c r="H69" s="31">
        <v>46400</v>
      </c>
      <c r="I69" s="19" t="s">
        <v>28</v>
      </c>
      <c r="J69" s="18">
        <v>46400</v>
      </c>
      <c r="K69" s="35" t="s">
        <v>28</v>
      </c>
      <c r="L69" s="42"/>
      <c r="M69" s="43"/>
    </row>
    <row r="70" spans="1:13" s="64" customFormat="1" ht="51" x14ac:dyDescent="0.25">
      <c r="A70" s="54" t="s">
        <v>129</v>
      </c>
      <c r="B70" s="55">
        <v>10</v>
      </c>
      <c r="C70" s="65" t="s">
        <v>130</v>
      </c>
      <c r="D70" s="70" t="s">
        <v>28</v>
      </c>
      <c r="E70" s="58" t="s">
        <v>28</v>
      </c>
      <c r="F70" s="58" t="s">
        <v>28</v>
      </c>
      <c r="G70" s="60" t="s">
        <v>28</v>
      </c>
      <c r="H70" s="57">
        <v>-85.18</v>
      </c>
      <c r="I70" s="58" t="s">
        <v>28</v>
      </c>
      <c r="J70" s="58" t="s">
        <v>28</v>
      </c>
      <c r="K70" s="67">
        <v>-85.18</v>
      </c>
      <c r="L70" s="62"/>
      <c r="M70" s="63"/>
    </row>
    <row r="71" spans="1:13" x14ac:dyDescent="0.2">
      <c r="A71" s="16" t="s">
        <v>131</v>
      </c>
      <c r="B71" s="17">
        <v>10</v>
      </c>
      <c r="C71" s="23" t="s">
        <v>132</v>
      </c>
      <c r="D71" s="32" t="s">
        <v>28</v>
      </c>
      <c r="E71" s="19" t="s">
        <v>28</v>
      </c>
      <c r="F71" s="19" t="s">
        <v>28</v>
      </c>
      <c r="G71" s="26" t="s">
        <v>28</v>
      </c>
      <c r="H71" s="31">
        <v>-85.18</v>
      </c>
      <c r="I71" s="19" t="s">
        <v>28</v>
      </c>
      <c r="J71" s="19" t="s">
        <v>28</v>
      </c>
      <c r="K71" s="34">
        <v>-85.18</v>
      </c>
      <c r="L71" s="42"/>
      <c r="M71" s="43"/>
    </row>
    <row r="72" spans="1:13" ht="25.5" x14ac:dyDescent="0.2">
      <c r="A72" s="16" t="s">
        <v>1687</v>
      </c>
      <c r="B72" s="17">
        <v>10</v>
      </c>
      <c r="C72" s="23" t="s">
        <v>133</v>
      </c>
      <c r="D72" s="32" t="s">
        <v>28</v>
      </c>
      <c r="E72" s="19" t="s">
        <v>28</v>
      </c>
      <c r="F72" s="19" t="s">
        <v>28</v>
      </c>
      <c r="G72" s="26" t="s">
        <v>28</v>
      </c>
      <c r="H72" s="31">
        <v>-85.18</v>
      </c>
      <c r="I72" s="19" t="s">
        <v>28</v>
      </c>
      <c r="J72" s="19" t="s">
        <v>28</v>
      </c>
      <c r="K72" s="34">
        <v>-85.18</v>
      </c>
      <c r="L72" s="42"/>
      <c r="M72" s="43"/>
    </row>
    <row r="73" spans="1:13" ht="51" x14ac:dyDescent="0.2">
      <c r="A73" s="16" t="s">
        <v>134</v>
      </c>
      <c r="B73" s="17">
        <v>10</v>
      </c>
      <c r="C73" s="23" t="s">
        <v>135</v>
      </c>
      <c r="D73" s="32" t="s">
        <v>28</v>
      </c>
      <c r="E73" s="19" t="s">
        <v>28</v>
      </c>
      <c r="F73" s="19" t="s">
        <v>28</v>
      </c>
      <c r="G73" s="26" t="s">
        <v>28</v>
      </c>
      <c r="H73" s="31">
        <v>-85.18</v>
      </c>
      <c r="I73" s="19" t="s">
        <v>28</v>
      </c>
      <c r="J73" s="19" t="s">
        <v>28</v>
      </c>
      <c r="K73" s="34">
        <v>-85.18</v>
      </c>
      <c r="L73" s="42"/>
      <c r="M73" s="43"/>
    </row>
    <row r="74" spans="1:13" s="64" customFormat="1" ht="63.75" x14ac:dyDescent="0.25">
      <c r="A74" s="54" t="s">
        <v>136</v>
      </c>
      <c r="B74" s="55">
        <v>10</v>
      </c>
      <c r="C74" s="65" t="s">
        <v>137</v>
      </c>
      <c r="D74" s="57">
        <v>42340000</v>
      </c>
      <c r="E74" s="58" t="s">
        <v>28</v>
      </c>
      <c r="F74" s="59">
        <v>31666000</v>
      </c>
      <c r="G74" s="66">
        <v>10674000</v>
      </c>
      <c r="H74" s="57">
        <v>26048421.93</v>
      </c>
      <c r="I74" s="58" t="s">
        <v>28</v>
      </c>
      <c r="J74" s="59">
        <v>21244575.16</v>
      </c>
      <c r="K74" s="67">
        <v>4803846.7699999996</v>
      </c>
      <c r="L74" s="62">
        <f t="shared" si="0"/>
        <v>61.522016839867732</v>
      </c>
      <c r="M74" s="63">
        <f t="shared" si="1"/>
        <v>67.089544495673593</v>
      </c>
    </row>
    <row r="75" spans="1:13" ht="100.5" customHeight="1" x14ac:dyDescent="0.2">
      <c r="A75" s="16" t="s">
        <v>138</v>
      </c>
      <c r="B75" s="17">
        <v>10</v>
      </c>
      <c r="C75" s="23" t="s">
        <v>139</v>
      </c>
      <c r="D75" s="31">
        <v>200000</v>
      </c>
      <c r="E75" s="19" t="s">
        <v>28</v>
      </c>
      <c r="F75" s="18">
        <v>200000</v>
      </c>
      <c r="G75" s="26" t="s">
        <v>28</v>
      </c>
      <c r="H75" s="31">
        <v>2614.14</v>
      </c>
      <c r="I75" s="19" t="s">
        <v>28</v>
      </c>
      <c r="J75" s="18">
        <v>2614.14</v>
      </c>
      <c r="K75" s="35" t="s">
        <v>28</v>
      </c>
      <c r="L75" s="42">
        <f t="shared" si="0"/>
        <v>1.30707</v>
      </c>
      <c r="M75" s="43">
        <f t="shared" si="1"/>
        <v>1.30707</v>
      </c>
    </row>
    <row r="76" spans="1:13" ht="76.5" customHeight="1" x14ac:dyDescent="0.2">
      <c r="A76" s="16" t="s">
        <v>140</v>
      </c>
      <c r="B76" s="17">
        <v>10</v>
      </c>
      <c r="C76" s="23" t="s">
        <v>141</v>
      </c>
      <c r="D76" s="31">
        <v>200000</v>
      </c>
      <c r="E76" s="19" t="s">
        <v>28</v>
      </c>
      <c r="F76" s="18">
        <v>200000</v>
      </c>
      <c r="G76" s="26" t="s">
        <v>28</v>
      </c>
      <c r="H76" s="31">
        <v>2614.14</v>
      </c>
      <c r="I76" s="19" t="s">
        <v>28</v>
      </c>
      <c r="J76" s="18">
        <v>2614.14</v>
      </c>
      <c r="K76" s="35" t="s">
        <v>28</v>
      </c>
      <c r="L76" s="42">
        <f t="shared" si="0"/>
        <v>1.30707</v>
      </c>
      <c r="M76" s="43">
        <f t="shared" si="1"/>
        <v>1.30707</v>
      </c>
    </row>
    <row r="77" spans="1:13" ht="38.25" x14ac:dyDescent="0.2">
      <c r="A77" s="16" t="s">
        <v>142</v>
      </c>
      <c r="B77" s="17">
        <v>10</v>
      </c>
      <c r="C77" s="23" t="s">
        <v>143</v>
      </c>
      <c r="D77" s="31">
        <v>2000000</v>
      </c>
      <c r="E77" s="19" t="s">
        <v>28</v>
      </c>
      <c r="F77" s="18">
        <v>2000000</v>
      </c>
      <c r="G77" s="26" t="s">
        <v>28</v>
      </c>
      <c r="H77" s="31">
        <v>2697443.1</v>
      </c>
      <c r="I77" s="19" t="s">
        <v>28</v>
      </c>
      <c r="J77" s="18">
        <v>2697443.1</v>
      </c>
      <c r="K77" s="35" t="s">
        <v>28</v>
      </c>
      <c r="L77" s="42">
        <f t="shared" si="0"/>
        <v>134.87215499999999</v>
      </c>
      <c r="M77" s="43">
        <f t="shared" si="1"/>
        <v>134.87215499999999</v>
      </c>
    </row>
    <row r="78" spans="1:13" ht="51" x14ac:dyDescent="0.2">
      <c r="A78" s="16" t="s">
        <v>144</v>
      </c>
      <c r="B78" s="17">
        <v>10</v>
      </c>
      <c r="C78" s="23" t="s">
        <v>145</v>
      </c>
      <c r="D78" s="31">
        <v>2000000</v>
      </c>
      <c r="E78" s="19" t="s">
        <v>28</v>
      </c>
      <c r="F78" s="18">
        <v>2000000</v>
      </c>
      <c r="G78" s="26" t="s">
        <v>28</v>
      </c>
      <c r="H78" s="31">
        <v>2697443.1</v>
      </c>
      <c r="I78" s="19" t="s">
        <v>28</v>
      </c>
      <c r="J78" s="18">
        <v>2697443.1</v>
      </c>
      <c r="K78" s="35" t="s">
        <v>28</v>
      </c>
      <c r="L78" s="42">
        <f t="shared" si="0"/>
        <v>134.87215499999999</v>
      </c>
      <c r="M78" s="43">
        <f t="shared" si="1"/>
        <v>134.87215499999999</v>
      </c>
    </row>
    <row r="79" spans="1:13" ht="127.5" x14ac:dyDescent="0.2">
      <c r="A79" s="16" t="s">
        <v>146</v>
      </c>
      <c r="B79" s="17">
        <v>10</v>
      </c>
      <c r="C79" s="23" t="s">
        <v>147</v>
      </c>
      <c r="D79" s="31">
        <v>39856000</v>
      </c>
      <c r="E79" s="19" t="s">
        <v>28</v>
      </c>
      <c r="F79" s="18">
        <v>29316000</v>
      </c>
      <c r="G79" s="25">
        <v>10540000</v>
      </c>
      <c r="H79" s="31">
        <v>22872952.420000002</v>
      </c>
      <c r="I79" s="19" t="s">
        <v>28</v>
      </c>
      <c r="J79" s="18">
        <v>18227113.57</v>
      </c>
      <c r="K79" s="34">
        <v>4645838.8499999996</v>
      </c>
      <c r="L79" s="42">
        <f t="shared" si="0"/>
        <v>57.388981382978734</v>
      </c>
      <c r="M79" s="43">
        <f t="shared" si="1"/>
        <v>62.174626722608814</v>
      </c>
    </row>
    <row r="80" spans="1:13" ht="89.25" x14ac:dyDescent="0.2">
      <c r="A80" s="16" t="s">
        <v>148</v>
      </c>
      <c r="B80" s="17">
        <v>10</v>
      </c>
      <c r="C80" s="23" t="s">
        <v>149</v>
      </c>
      <c r="D80" s="31">
        <v>25672000</v>
      </c>
      <c r="E80" s="19" t="s">
        <v>28</v>
      </c>
      <c r="F80" s="18">
        <v>15816000</v>
      </c>
      <c r="G80" s="25">
        <v>9856000</v>
      </c>
      <c r="H80" s="31">
        <v>10295411.66</v>
      </c>
      <c r="I80" s="19" t="s">
        <v>28</v>
      </c>
      <c r="J80" s="18">
        <v>6314271.5499999998</v>
      </c>
      <c r="K80" s="34">
        <v>3981140.11</v>
      </c>
      <c r="L80" s="42">
        <f t="shared" si="0"/>
        <v>40.103660252415082</v>
      </c>
      <c r="M80" s="43">
        <f t="shared" si="1"/>
        <v>39.923315313606473</v>
      </c>
    </row>
    <row r="81" spans="1:13" ht="112.5" customHeight="1" x14ac:dyDescent="0.2">
      <c r="A81" s="16" t="s">
        <v>150</v>
      </c>
      <c r="B81" s="17">
        <v>10</v>
      </c>
      <c r="C81" s="23" t="s">
        <v>151</v>
      </c>
      <c r="D81" s="31">
        <v>140000</v>
      </c>
      <c r="E81" s="19" t="s">
        <v>28</v>
      </c>
      <c r="F81" s="18">
        <v>140000</v>
      </c>
      <c r="G81" s="26" t="s">
        <v>28</v>
      </c>
      <c r="H81" s="31">
        <v>83851.740000000005</v>
      </c>
      <c r="I81" s="19" t="s">
        <v>28</v>
      </c>
      <c r="J81" s="18">
        <v>83851.740000000005</v>
      </c>
      <c r="K81" s="35" t="s">
        <v>28</v>
      </c>
      <c r="L81" s="42">
        <f t="shared" si="0"/>
        <v>59.894100000000009</v>
      </c>
      <c r="M81" s="43">
        <f t="shared" si="1"/>
        <v>59.894100000000009</v>
      </c>
    </row>
    <row r="82" spans="1:13" ht="113.25" customHeight="1" x14ac:dyDescent="0.2">
      <c r="A82" s="16" t="s">
        <v>152</v>
      </c>
      <c r="B82" s="17">
        <v>10</v>
      </c>
      <c r="C82" s="23" t="s">
        <v>153</v>
      </c>
      <c r="D82" s="31">
        <v>5820000</v>
      </c>
      <c r="E82" s="19" t="s">
        <v>28</v>
      </c>
      <c r="F82" s="18">
        <v>5820000</v>
      </c>
      <c r="G82" s="26" t="s">
        <v>28</v>
      </c>
      <c r="H82" s="31">
        <v>2249280.2000000002</v>
      </c>
      <c r="I82" s="19" t="s">
        <v>28</v>
      </c>
      <c r="J82" s="18">
        <v>2249280.2000000002</v>
      </c>
      <c r="K82" s="35" t="s">
        <v>28</v>
      </c>
      <c r="L82" s="42">
        <f t="shared" ref="L82:L145" si="2">H82/D82*100</f>
        <v>38.647426116838488</v>
      </c>
      <c r="M82" s="43">
        <f t="shared" ref="M82:M145" si="3">J82/F82*100</f>
        <v>38.647426116838488</v>
      </c>
    </row>
    <row r="83" spans="1:13" ht="112.5" customHeight="1" x14ac:dyDescent="0.2">
      <c r="A83" s="16" t="s">
        <v>154</v>
      </c>
      <c r="B83" s="17">
        <v>10</v>
      </c>
      <c r="C83" s="23" t="s">
        <v>155</v>
      </c>
      <c r="D83" s="31">
        <v>19712000</v>
      </c>
      <c r="E83" s="19" t="s">
        <v>28</v>
      </c>
      <c r="F83" s="18">
        <v>9856000</v>
      </c>
      <c r="G83" s="25">
        <v>9856000</v>
      </c>
      <c r="H83" s="31">
        <v>7962279.7199999997</v>
      </c>
      <c r="I83" s="19" t="s">
        <v>28</v>
      </c>
      <c r="J83" s="18">
        <v>3981139.61</v>
      </c>
      <c r="K83" s="34">
        <v>3981140.11</v>
      </c>
      <c r="L83" s="42">
        <f t="shared" si="2"/>
        <v>40.393058644480519</v>
      </c>
      <c r="M83" s="43">
        <f t="shared" si="3"/>
        <v>40.393056107954543</v>
      </c>
    </row>
    <row r="84" spans="1:13" ht="114.75" x14ac:dyDescent="0.2">
      <c r="A84" s="16" t="s">
        <v>156</v>
      </c>
      <c r="B84" s="17">
        <v>10</v>
      </c>
      <c r="C84" s="23" t="s">
        <v>157</v>
      </c>
      <c r="D84" s="32" t="s">
        <v>28</v>
      </c>
      <c r="E84" s="19" t="s">
        <v>28</v>
      </c>
      <c r="F84" s="19" t="s">
        <v>28</v>
      </c>
      <c r="G84" s="26" t="s">
        <v>28</v>
      </c>
      <c r="H84" s="31">
        <v>-5478</v>
      </c>
      <c r="I84" s="19" t="s">
        <v>28</v>
      </c>
      <c r="J84" s="18">
        <v>-5478</v>
      </c>
      <c r="K84" s="35" t="s">
        <v>28</v>
      </c>
      <c r="L84" s="42"/>
      <c r="M84" s="43"/>
    </row>
    <row r="85" spans="1:13" ht="88.5" customHeight="1" x14ac:dyDescent="0.2">
      <c r="A85" s="16" t="s">
        <v>158</v>
      </c>
      <c r="B85" s="17">
        <v>10</v>
      </c>
      <c r="C85" s="23" t="s">
        <v>159</v>
      </c>
      <c r="D85" s="32" t="s">
        <v>28</v>
      </c>
      <c r="E85" s="19" t="s">
        <v>28</v>
      </c>
      <c r="F85" s="19" t="s">
        <v>28</v>
      </c>
      <c r="G85" s="26" t="s">
        <v>28</v>
      </c>
      <c r="H85" s="31">
        <v>-5478</v>
      </c>
      <c r="I85" s="19" t="s">
        <v>28</v>
      </c>
      <c r="J85" s="18">
        <v>-5478</v>
      </c>
      <c r="K85" s="35" t="s">
        <v>28</v>
      </c>
      <c r="L85" s="42"/>
      <c r="M85" s="43"/>
    </row>
    <row r="86" spans="1:13" ht="51" x14ac:dyDescent="0.2">
      <c r="A86" s="16" t="s">
        <v>160</v>
      </c>
      <c r="B86" s="17">
        <v>10</v>
      </c>
      <c r="C86" s="23" t="s">
        <v>161</v>
      </c>
      <c r="D86" s="31">
        <v>14184000</v>
      </c>
      <c r="E86" s="19" t="s">
        <v>28</v>
      </c>
      <c r="F86" s="18">
        <v>13500000</v>
      </c>
      <c r="G86" s="25">
        <v>684000</v>
      </c>
      <c r="H86" s="31">
        <v>12583018.76</v>
      </c>
      <c r="I86" s="19" t="s">
        <v>28</v>
      </c>
      <c r="J86" s="18">
        <v>11918320.02</v>
      </c>
      <c r="K86" s="34">
        <v>664698.74</v>
      </c>
      <c r="L86" s="42">
        <f t="shared" si="2"/>
        <v>88.712766215454025</v>
      </c>
      <c r="M86" s="43">
        <f t="shared" si="3"/>
        <v>88.283851999999996</v>
      </c>
    </row>
    <row r="87" spans="1:13" ht="51" x14ac:dyDescent="0.2">
      <c r="A87" s="16" t="s">
        <v>162</v>
      </c>
      <c r="B87" s="17">
        <v>10</v>
      </c>
      <c r="C87" s="23" t="s">
        <v>163</v>
      </c>
      <c r="D87" s="31">
        <v>13500000</v>
      </c>
      <c r="E87" s="19" t="s">
        <v>28</v>
      </c>
      <c r="F87" s="18">
        <v>13500000</v>
      </c>
      <c r="G87" s="26" t="s">
        <v>28</v>
      </c>
      <c r="H87" s="31">
        <v>11918320.02</v>
      </c>
      <c r="I87" s="19" t="s">
        <v>28</v>
      </c>
      <c r="J87" s="18">
        <v>11918320.02</v>
      </c>
      <c r="K87" s="35" t="s">
        <v>28</v>
      </c>
      <c r="L87" s="42">
        <f t="shared" si="2"/>
        <v>88.283851999999996</v>
      </c>
      <c r="M87" s="43">
        <f t="shared" si="3"/>
        <v>88.283851999999996</v>
      </c>
    </row>
    <row r="88" spans="1:13" ht="51" x14ac:dyDescent="0.2">
      <c r="A88" s="16" t="s">
        <v>164</v>
      </c>
      <c r="B88" s="17">
        <v>10</v>
      </c>
      <c r="C88" s="23" t="s">
        <v>165</v>
      </c>
      <c r="D88" s="31">
        <v>684000</v>
      </c>
      <c r="E88" s="19" t="s">
        <v>28</v>
      </c>
      <c r="F88" s="19" t="s">
        <v>28</v>
      </c>
      <c r="G88" s="25">
        <v>684000</v>
      </c>
      <c r="H88" s="31">
        <v>664698.74</v>
      </c>
      <c r="I88" s="19" t="s">
        <v>28</v>
      </c>
      <c r="J88" s="19" t="s">
        <v>28</v>
      </c>
      <c r="K88" s="34">
        <v>664698.74</v>
      </c>
      <c r="L88" s="42">
        <f t="shared" si="2"/>
        <v>97.178178362573092</v>
      </c>
      <c r="M88" s="43"/>
    </row>
    <row r="89" spans="1:13" ht="38.25" x14ac:dyDescent="0.2">
      <c r="A89" s="16" t="s">
        <v>166</v>
      </c>
      <c r="B89" s="17">
        <v>10</v>
      </c>
      <c r="C89" s="23" t="s">
        <v>167</v>
      </c>
      <c r="D89" s="31">
        <v>150000</v>
      </c>
      <c r="E89" s="19" t="s">
        <v>28</v>
      </c>
      <c r="F89" s="18">
        <v>150000</v>
      </c>
      <c r="G89" s="26" t="s">
        <v>28</v>
      </c>
      <c r="H89" s="31">
        <v>102032</v>
      </c>
      <c r="I89" s="19" t="s">
        <v>28</v>
      </c>
      <c r="J89" s="18">
        <v>102032</v>
      </c>
      <c r="K89" s="35" t="s">
        <v>28</v>
      </c>
      <c r="L89" s="42">
        <f t="shared" si="2"/>
        <v>68.021333333333331</v>
      </c>
      <c r="M89" s="43">
        <f t="shared" si="3"/>
        <v>68.021333333333331</v>
      </c>
    </row>
    <row r="90" spans="1:13" ht="76.5" x14ac:dyDescent="0.2">
      <c r="A90" s="16" t="s">
        <v>168</v>
      </c>
      <c r="B90" s="17">
        <v>10</v>
      </c>
      <c r="C90" s="23" t="s">
        <v>169</v>
      </c>
      <c r="D90" s="31">
        <v>150000</v>
      </c>
      <c r="E90" s="19" t="s">
        <v>28</v>
      </c>
      <c r="F90" s="18">
        <v>150000</v>
      </c>
      <c r="G90" s="26" t="s">
        <v>28</v>
      </c>
      <c r="H90" s="31">
        <v>102032</v>
      </c>
      <c r="I90" s="19" t="s">
        <v>28</v>
      </c>
      <c r="J90" s="18">
        <v>102032</v>
      </c>
      <c r="K90" s="35" t="s">
        <v>28</v>
      </c>
      <c r="L90" s="42">
        <f t="shared" si="2"/>
        <v>68.021333333333331</v>
      </c>
      <c r="M90" s="43">
        <f t="shared" si="3"/>
        <v>68.021333333333331</v>
      </c>
    </row>
    <row r="91" spans="1:13" ht="76.5" x14ac:dyDescent="0.2">
      <c r="A91" s="16" t="s">
        <v>170</v>
      </c>
      <c r="B91" s="17">
        <v>10</v>
      </c>
      <c r="C91" s="23" t="s">
        <v>171</v>
      </c>
      <c r="D91" s="31">
        <v>150000</v>
      </c>
      <c r="E91" s="19" t="s">
        <v>28</v>
      </c>
      <c r="F91" s="18">
        <v>150000</v>
      </c>
      <c r="G91" s="26" t="s">
        <v>28</v>
      </c>
      <c r="H91" s="31">
        <v>102032</v>
      </c>
      <c r="I91" s="19" t="s">
        <v>28</v>
      </c>
      <c r="J91" s="18">
        <v>102032</v>
      </c>
      <c r="K91" s="35" t="s">
        <v>28</v>
      </c>
      <c r="L91" s="42">
        <f t="shared" si="2"/>
        <v>68.021333333333331</v>
      </c>
      <c r="M91" s="43">
        <f t="shared" si="3"/>
        <v>68.021333333333331</v>
      </c>
    </row>
    <row r="92" spans="1:13" ht="114.75" x14ac:dyDescent="0.2">
      <c r="A92" s="16" t="s">
        <v>172</v>
      </c>
      <c r="B92" s="17">
        <v>10</v>
      </c>
      <c r="C92" s="23" t="s">
        <v>173</v>
      </c>
      <c r="D92" s="31">
        <v>134000</v>
      </c>
      <c r="E92" s="19" t="s">
        <v>28</v>
      </c>
      <c r="F92" s="19" t="s">
        <v>28</v>
      </c>
      <c r="G92" s="25">
        <v>134000</v>
      </c>
      <c r="H92" s="31">
        <v>373380.27</v>
      </c>
      <c r="I92" s="19" t="s">
        <v>28</v>
      </c>
      <c r="J92" s="18">
        <v>215372.35</v>
      </c>
      <c r="K92" s="34">
        <v>158007.92000000001</v>
      </c>
      <c r="L92" s="42">
        <f t="shared" si="2"/>
        <v>278.64199253731346</v>
      </c>
      <c r="M92" s="43"/>
    </row>
    <row r="93" spans="1:13" ht="114.75" x14ac:dyDescent="0.2">
      <c r="A93" s="16" t="s">
        <v>174</v>
      </c>
      <c r="B93" s="17">
        <v>10</v>
      </c>
      <c r="C93" s="23" t="s">
        <v>175</v>
      </c>
      <c r="D93" s="31">
        <v>134000</v>
      </c>
      <c r="E93" s="19" t="s">
        <v>28</v>
      </c>
      <c r="F93" s="19" t="s">
        <v>28</v>
      </c>
      <c r="G93" s="25">
        <v>134000</v>
      </c>
      <c r="H93" s="31">
        <v>373380.27</v>
      </c>
      <c r="I93" s="19" t="s">
        <v>28</v>
      </c>
      <c r="J93" s="18">
        <v>215372.35</v>
      </c>
      <c r="K93" s="34">
        <v>158007.92000000001</v>
      </c>
      <c r="L93" s="42">
        <f t="shared" si="2"/>
        <v>278.64199253731346</v>
      </c>
      <c r="M93" s="43"/>
    </row>
    <row r="94" spans="1:13" ht="98.25" customHeight="1" x14ac:dyDescent="0.2">
      <c r="A94" s="16" t="s">
        <v>176</v>
      </c>
      <c r="B94" s="17">
        <v>10</v>
      </c>
      <c r="C94" s="23" t="s">
        <v>177</v>
      </c>
      <c r="D94" s="32" t="s">
        <v>28</v>
      </c>
      <c r="E94" s="19" t="s">
        <v>28</v>
      </c>
      <c r="F94" s="19" t="s">
        <v>28</v>
      </c>
      <c r="G94" s="26" t="s">
        <v>28</v>
      </c>
      <c r="H94" s="31">
        <v>215372.35</v>
      </c>
      <c r="I94" s="19" t="s">
        <v>28</v>
      </c>
      <c r="J94" s="18">
        <v>215372.35</v>
      </c>
      <c r="K94" s="35" t="s">
        <v>28</v>
      </c>
      <c r="L94" s="42"/>
      <c r="M94" s="43"/>
    </row>
    <row r="95" spans="1:13" ht="102.75" customHeight="1" x14ac:dyDescent="0.2">
      <c r="A95" s="16" t="s">
        <v>178</v>
      </c>
      <c r="B95" s="17">
        <v>10</v>
      </c>
      <c r="C95" s="23" t="s">
        <v>179</v>
      </c>
      <c r="D95" s="31">
        <v>134000</v>
      </c>
      <c r="E95" s="19" t="s">
        <v>28</v>
      </c>
      <c r="F95" s="19" t="s">
        <v>28</v>
      </c>
      <c r="G95" s="25">
        <v>134000</v>
      </c>
      <c r="H95" s="31">
        <v>158007.92000000001</v>
      </c>
      <c r="I95" s="19" t="s">
        <v>28</v>
      </c>
      <c r="J95" s="19" t="s">
        <v>28</v>
      </c>
      <c r="K95" s="34">
        <v>158007.92000000001</v>
      </c>
      <c r="L95" s="42">
        <f t="shared" si="2"/>
        <v>117.91635820895523</v>
      </c>
      <c r="M95" s="43"/>
    </row>
    <row r="96" spans="1:13" s="64" customFormat="1" ht="25.5" x14ac:dyDescent="0.25">
      <c r="A96" s="54" t="s">
        <v>180</v>
      </c>
      <c r="B96" s="55">
        <v>10</v>
      </c>
      <c r="C96" s="65" t="s">
        <v>181</v>
      </c>
      <c r="D96" s="57">
        <v>9864500</v>
      </c>
      <c r="E96" s="58" t="s">
        <v>28</v>
      </c>
      <c r="F96" s="59">
        <v>9864500</v>
      </c>
      <c r="G96" s="60" t="s">
        <v>28</v>
      </c>
      <c r="H96" s="57">
        <v>5348958.79</v>
      </c>
      <c r="I96" s="58" t="s">
        <v>28</v>
      </c>
      <c r="J96" s="59">
        <v>5348958.79</v>
      </c>
      <c r="K96" s="61" t="s">
        <v>28</v>
      </c>
      <c r="L96" s="62">
        <f t="shared" si="2"/>
        <v>54.224327538141829</v>
      </c>
      <c r="M96" s="63">
        <f t="shared" si="3"/>
        <v>54.224327538141829</v>
      </c>
    </row>
    <row r="97" spans="1:13" ht="25.5" x14ac:dyDescent="0.2">
      <c r="A97" s="16" t="s">
        <v>182</v>
      </c>
      <c r="B97" s="17">
        <v>10</v>
      </c>
      <c r="C97" s="23" t="s">
        <v>183</v>
      </c>
      <c r="D97" s="31">
        <v>9864500</v>
      </c>
      <c r="E97" s="19" t="s">
        <v>28</v>
      </c>
      <c r="F97" s="18">
        <v>9864500</v>
      </c>
      <c r="G97" s="26" t="s">
        <v>28</v>
      </c>
      <c r="H97" s="31">
        <v>5348958.79</v>
      </c>
      <c r="I97" s="19" t="s">
        <v>28</v>
      </c>
      <c r="J97" s="18">
        <v>5348958.79</v>
      </c>
      <c r="K97" s="35" t="s">
        <v>28</v>
      </c>
      <c r="L97" s="42">
        <f t="shared" si="2"/>
        <v>54.224327538141829</v>
      </c>
      <c r="M97" s="43">
        <f t="shared" si="3"/>
        <v>54.224327538141829</v>
      </c>
    </row>
    <row r="98" spans="1:13" ht="38.25" x14ac:dyDescent="0.2">
      <c r="A98" s="16" t="s">
        <v>184</v>
      </c>
      <c r="B98" s="17">
        <v>10</v>
      </c>
      <c r="C98" s="23" t="s">
        <v>185</v>
      </c>
      <c r="D98" s="31">
        <v>8855600</v>
      </c>
      <c r="E98" s="19" t="s">
        <v>28</v>
      </c>
      <c r="F98" s="18">
        <v>8855600</v>
      </c>
      <c r="G98" s="26" t="s">
        <v>28</v>
      </c>
      <c r="H98" s="31">
        <v>4763370.5</v>
      </c>
      <c r="I98" s="19" t="s">
        <v>28</v>
      </c>
      <c r="J98" s="18">
        <v>4763370.5</v>
      </c>
      <c r="K98" s="35" t="s">
        <v>28</v>
      </c>
      <c r="L98" s="42">
        <f t="shared" si="2"/>
        <v>53.789359275486689</v>
      </c>
      <c r="M98" s="43">
        <f t="shared" si="3"/>
        <v>53.789359275486689</v>
      </c>
    </row>
    <row r="99" spans="1:13" ht="38.25" x14ac:dyDescent="0.2">
      <c r="A99" s="16" t="s">
        <v>186</v>
      </c>
      <c r="B99" s="17">
        <v>10</v>
      </c>
      <c r="C99" s="23" t="s">
        <v>187</v>
      </c>
      <c r="D99" s="31">
        <v>151200</v>
      </c>
      <c r="E99" s="19" t="s">
        <v>28</v>
      </c>
      <c r="F99" s="18">
        <v>151200</v>
      </c>
      <c r="G99" s="26" t="s">
        <v>28</v>
      </c>
      <c r="H99" s="31">
        <v>58240.28</v>
      </c>
      <c r="I99" s="19" t="s">
        <v>28</v>
      </c>
      <c r="J99" s="18">
        <v>58240.28</v>
      </c>
      <c r="K99" s="35" t="s">
        <v>28</v>
      </c>
      <c r="L99" s="42">
        <f t="shared" si="2"/>
        <v>38.518703703703707</v>
      </c>
      <c r="M99" s="43">
        <f t="shared" si="3"/>
        <v>38.518703703703707</v>
      </c>
    </row>
    <row r="100" spans="1:13" ht="25.5" x14ac:dyDescent="0.2">
      <c r="A100" s="16" t="s">
        <v>188</v>
      </c>
      <c r="B100" s="17">
        <v>10</v>
      </c>
      <c r="C100" s="23" t="s">
        <v>189</v>
      </c>
      <c r="D100" s="31">
        <v>73000</v>
      </c>
      <c r="E100" s="19" t="s">
        <v>28</v>
      </c>
      <c r="F100" s="18">
        <v>73000</v>
      </c>
      <c r="G100" s="26" t="s">
        <v>28</v>
      </c>
      <c r="H100" s="31">
        <v>18502.240000000002</v>
      </c>
      <c r="I100" s="19" t="s">
        <v>28</v>
      </c>
      <c r="J100" s="18">
        <v>18502.240000000002</v>
      </c>
      <c r="K100" s="35" t="s">
        <v>28</v>
      </c>
      <c r="L100" s="42">
        <f t="shared" si="2"/>
        <v>25.345534246575347</v>
      </c>
      <c r="M100" s="43">
        <f t="shared" si="3"/>
        <v>25.345534246575347</v>
      </c>
    </row>
    <row r="101" spans="1:13" ht="25.5" customHeight="1" x14ac:dyDescent="0.2">
      <c r="A101" s="16" t="s">
        <v>190</v>
      </c>
      <c r="B101" s="17">
        <v>10</v>
      </c>
      <c r="C101" s="23" t="s">
        <v>191</v>
      </c>
      <c r="D101" s="31">
        <v>784700</v>
      </c>
      <c r="E101" s="19" t="s">
        <v>28</v>
      </c>
      <c r="F101" s="18">
        <v>784700</v>
      </c>
      <c r="G101" s="26" t="s">
        <v>28</v>
      </c>
      <c r="H101" s="31">
        <v>508845.77</v>
      </c>
      <c r="I101" s="19" t="s">
        <v>28</v>
      </c>
      <c r="J101" s="18">
        <v>508845.77</v>
      </c>
      <c r="K101" s="35" t="s">
        <v>28</v>
      </c>
      <c r="L101" s="42">
        <f t="shared" si="2"/>
        <v>64.845899069708167</v>
      </c>
      <c r="M101" s="43">
        <f t="shared" si="3"/>
        <v>64.845899069708167</v>
      </c>
    </row>
    <row r="102" spans="1:13" s="64" customFormat="1" ht="39" customHeight="1" x14ac:dyDescent="0.25">
      <c r="A102" s="54" t="s">
        <v>192</v>
      </c>
      <c r="B102" s="55">
        <v>10</v>
      </c>
      <c r="C102" s="65" t="s">
        <v>193</v>
      </c>
      <c r="D102" s="57">
        <v>25663270.82</v>
      </c>
      <c r="E102" s="58" t="s">
        <v>28</v>
      </c>
      <c r="F102" s="59">
        <v>25377270.82</v>
      </c>
      <c r="G102" s="66">
        <v>286000</v>
      </c>
      <c r="H102" s="57">
        <v>24477740.550000001</v>
      </c>
      <c r="I102" s="58" t="s">
        <v>28</v>
      </c>
      <c r="J102" s="59">
        <v>24468290.550000001</v>
      </c>
      <c r="K102" s="67">
        <v>9450</v>
      </c>
      <c r="L102" s="62">
        <f t="shared" si="2"/>
        <v>95.38043970187897</v>
      </c>
      <c r="M102" s="63">
        <f t="shared" si="3"/>
        <v>96.418132286772035</v>
      </c>
    </row>
    <row r="103" spans="1:13" ht="25.5" x14ac:dyDescent="0.2">
      <c r="A103" s="16" t="s">
        <v>194</v>
      </c>
      <c r="B103" s="17">
        <v>10</v>
      </c>
      <c r="C103" s="23" t="s">
        <v>195</v>
      </c>
      <c r="D103" s="31">
        <v>5465100</v>
      </c>
      <c r="E103" s="19" t="s">
        <v>28</v>
      </c>
      <c r="F103" s="18">
        <v>5179100</v>
      </c>
      <c r="G103" s="25">
        <v>286000</v>
      </c>
      <c r="H103" s="31">
        <v>3328742.17</v>
      </c>
      <c r="I103" s="19" t="s">
        <v>28</v>
      </c>
      <c r="J103" s="18">
        <v>3319292.17</v>
      </c>
      <c r="K103" s="34">
        <v>9450</v>
      </c>
      <c r="L103" s="42">
        <f t="shared" si="2"/>
        <v>60.909080712155315</v>
      </c>
      <c r="M103" s="43">
        <f t="shared" si="3"/>
        <v>64.09013477245081</v>
      </c>
    </row>
    <row r="104" spans="1:13" ht="25.5" x14ac:dyDescent="0.2">
      <c r="A104" s="16" t="s">
        <v>196</v>
      </c>
      <c r="B104" s="17">
        <v>10</v>
      </c>
      <c r="C104" s="23" t="s">
        <v>197</v>
      </c>
      <c r="D104" s="31">
        <v>5465100</v>
      </c>
      <c r="E104" s="19" t="s">
        <v>28</v>
      </c>
      <c r="F104" s="18">
        <v>5179100</v>
      </c>
      <c r="G104" s="25">
        <v>286000</v>
      </c>
      <c r="H104" s="31">
        <v>3328742.17</v>
      </c>
      <c r="I104" s="19" t="s">
        <v>28</v>
      </c>
      <c r="J104" s="18">
        <v>3319292.17</v>
      </c>
      <c r="K104" s="34">
        <v>9450</v>
      </c>
      <c r="L104" s="42">
        <f t="shared" si="2"/>
        <v>60.909080712155315</v>
      </c>
      <c r="M104" s="43">
        <f t="shared" si="3"/>
        <v>64.09013477245081</v>
      </c>
    </row>
    <row r="105" spans="1:13" ht="38.25" x14ac:dyDescent="0.2">
      <c r="A105" s="16" t="s">
        <v>198</v>
      </c>
      <c r="B105" s="17">
        <v>10</v>
      </c>
      <c r="C105" s="23" t="s">
        <v>199</v>
      </c>
      <c r="D105" s="31">
        <v>5179100</v>
      </c>
      <c r="E105" s="19" t="s">
        <v>28</v>
      </c>
      <c r="F105" s="18">
        <v>5179100</v>
      </c>
      <c r="G105" s="26" t="s">
        <v>28</v>
      </c>
      <c r="H105" s="31">
        <v>3319292.17</v>
      </c>
      <c r="I105" s="19" t="s">
        <v>28</v>
      </c>
      <c r="J105" s="18">
        <v>3319292.17</v>
      </c>
      <c r="K105" s="35" t="s">
        <v>28</v>
      </c>
      <c r="L105" s="42">
        <f t="shared" si="2"/>
        <v>64.09013477245081</v>
      </c>
      <c r="M105" s="43">
        <f t="shared" si="3"/>
        <v>64.09013477245081</v>
      </c>
    </row>
    <row r="106" spans="1:13" ht="38.25" x14ac:dyDescent="0.2">
      <c r="A106" s="16" t="s">
        <v>200</v>
      </c>
      <c r="B106" s="17">
        <v>10</v>
      </c>
      <c r="C106" s="23" t="s">
        <v>201</v>
      </c>
      <c r="D106" s="31">
        <v>286000</v>
      </c>
      <c r="E106" s="19" t="s">
        <v>28</v>
      </c>
      <c r="F106" s="19" t="s">
        <v>28</v>
      </c>
      <c r="G106" s="25">
        <v>286000</v>
      </c>
      <c r="H106" s="31">
        <v>9450</v>
      </c>
      <c r="I106" s="19" t="s">
        <v>28</v>
      </c>
      <c r="J106" s="19" t="s">
        <v>28</v>
      </c>
      <c r="K106" s="34">
        <v>9450</v>
      </c>
      <c r="L106" s="42">
        <f t="shared" si="2"/>
        <v>3.3041958041958046</v>
      </c>
      <c r="M106" s="43"/>
    </row>
    <row r="107" spans="1:13" ht="25.5" x14ac:dyDescent="0.2">
      <c r="A107" s="16" t="s">
        <v>202</v>
      </c>
      <c r="B107" s="17">
        <v>10</v>
      </c>
      <c r="C107" s="23" t="s">
        <v>203</v>
      </c>
      <c r="D107" s="31">
        <v>20198170.82</v>
      </c>
      <c r="E107" s="19" t="s">
        <v>28</v>
      </c>
      <c r="F107" s="18">
        <v>20198170.82</v>
      </c>
      <c r="G107" s="26" t="s">
        <v>28</v>
      </c>
      <c r="H107" s="31">
        <v>21148998.379999999</v>
      </c>
      <c r="I107" s="19" t="s">
        <v>28</v>
      </c>
      <c r="J107" s="18">
        <v>21148998.379999999</v>
      </c>
      <c r="K107" s="35" t="s">
        <v>28</v>
      </c>
      <c r="L107" s="42">
        <f t="shared" si="2"/>
        <v>104.7074934085541</v>
      </c>
      <c r="M107" s="43">
        <f t="shared" si="3"/>
        <v>104.7074934085541</v>
      </c>
    </row>
    <row r="108" spans="1:13" ht="25.5" x14ac:dyDescent="0.2">
      <c r="A108" s="16" t="s">
        <v>204</v>
      </c>
      <c r="B108" s="17">
        <v>10</v>
      </c>
      <c r="C108" s="23" t="s">
        <v>205</v>
      </c>
      <c r="D108" s="31">
        <v>20198170.82</v>
      </c>
      <c r="E108" s="19" t="s">
        <v>28</v>
      </c>
      <c r="F108" s="18">
        <v>20198170.82</v>
      </c>
      <c r="G108" s="26" t="s">
        <v>28</v>
      </c>
      <c r="H108" s="31">
        <v>21148998.379999999</v>
      </c>
      <c r="I108" s="19" t="s">
        <v>28</v>
      </c>
      <c r="J108" s="18">
        <v>21148998.379999999</v>
      </c>
      <c r="K108" s="35" t="s">
        <v>28</v>
      </c>
      <c r="L108" s="42">
        <f t="shared" si="2"/>
        <v>104.7074934085541</v>
      </c>
      <c r="M108" s="43">
        <f t="shared" si="3"/>
        <v>104.7074934085541</v>
      </c>
    </row>
    <row r="109" spans="1:13" ht="25.5" x14ac:dyDescent="0.2">
      <c r="A109" s="16" t="s">
        <v>206</v>
      </c>
      <c r="B109" s="17">
        <v>10</v>
      </c>
      <c r="C109" s="23" t="s">
        <v>207</v>
      </c>
      <c r="D109" s="31">
        <v>20198170.82</v>
      </c>
      <c r="E109" s="19" t="s">
        <v>28</v>
      </c>
      <c r="F109" s="18">
        <v>20198170.82</v>
      </c>
      <c r="G109" s="26" t="s">
        <v>28</v>
      </c>
      <c r="H109" s="31">
        <v>21148998.379999999</v>
      </c>
      <c r="I109" s="19" t="s">
        <v>28</v>
      </c>
      <c r="J109" s="18">
        <v>21148998.379999999</v>
      </c>
      <c r="K109" s="35" t="s">
        <v>28</v>
      </c>
      <c r="L109" s="42">
        <f t="shared" si="2"/>
        <v>104.7074934085541</v>
      </c>
      <c r="M109" s="43">
        <f t="shared" si="3"/>
        <v>104.7074934085541</v>
      </c>
    </row>
    <row r="110" spans="1:13" s="64" customFormat="1" ht="38.25" x14ac:dyDescent="0.25">
      <c r="A110" s="54" t="s">
        <v>208</v>
      </c>
      <c r="B110" s="55">
        <v>10</v>
      </c>
      <c r="C110" s="65" t="s">
        <v>209</v>
      </c>
      <c r="D110" s="57">
        <v>14084000</v>
      </c>
      <c r="E110" s="58" t="s">
        <v>28</v>
      </c>
      <c r="F110" s="59">
        <v>12169000</v>
      </c>
      <c r="G110" s="66">
        <v>1915000</v>
      </c>
      <c r="H110" s="57">
        <v>26164523.859999999</v>
      </c>
      <c r="I110" s="58" t="s">
        <v>28</v>
      </c>
      <c r="J110" s="59">
        <v>24709153.559999999</v>
      </c>
      <c r="K110" s="67">
        <v>1455370.3</v>
      </c>
      <c r="L110" s="62">
        <f t="shared" si="2"/>
        <v>185.77480729906279</v>
      </c>
      <c r="M110" s="63">
        <f t="shared" si="3"/>
        <v>203.04999227545403</v>
      </c>
    </row>
    <row r="111" spans="1:13" x14ac:dyDescent="0.2">
      <c r="A111" s="16" t="s">
        <v>210</v>
      </c>
      <c r="B111" s="17">
        <v>10</v>
      </c>
      <c r="C111" s="23" t="s">
        <v>211</v>
      </c>
      <c r="D111" s="31">
        <v>8000000</v>
      </c>
      <c r="E111" s="19" t="s">
        <v>28</v>
      </c>
      <c r="F111" s="18">
        <v>8000000</v>
      </c>
      <c r="G111" s="26" t="s">
        <v>28</v>
      </c>
      <c r="H111" s="31">
        <v>19631645.059999999</v>
      </c>
      <c r="I111" s="19" t="s">
        <v>28</v>
      </c>
      <c r="J111" s="18">
        <v>19631645.059999999</v>
      </c>
      <c r="K111" s="35" t="s">
        <v>28</v>
      </c>
      <c r="L111" s="42">
        <f t="shared" si="2"/>
        <v>245.39556325000001</v>
      </c>
      <c r="M111" s="43">
        <f t="shared" si="3"/>
        <v>245.39556325000001</v>
      </c>
    </row>
    <row r="112" spans="1:13" ht="38.25" customHeight="1" x14ac:dyDescent="0.2">
      <c r="A112" s="16" t="s">
        <v>212</v>
      </c>
      <c r="B112" s="17">
        <v>10</v>
      </c>
      <c r="C112" s="23" t="s">
        <v>213</v>
      </c>
      <c r="D112" s="31">
        <v>8000000</v>
      </c>
      <c r="E112" s="19" t="s">
        <v>28</v>
      </c>
      <c r="F112" s="18">
        <v>8000000</v>
      </c>
      <c r="G112" s="26" t="s">
        <v>28</v>
      </c>
      <c r="H112" s="31">
        <v>19631645.059999999</v>
      </c>
      <c r="I112" s="19" t="s">
        <v>28</v>
      </c>
      <c r="J112" s="18">
        <v>19631645.059999999</v>
      </c>
      <c r="K112" s="35" t="s">
        <v>28</v>
      </c>
      <c r="L112" s="42">
        <f t="shared" si="2"/>
        <v>245.39556325000001</v>
      </c>
      <c r="M112" s="43">
        <f t="shared" si="3"/>
        <v>245.39556325000001</v>
      </c>
    </row>
    <row r="113" spans="1:13" ht="102.75" customHeight="1" x14ac:dyDescent="0.2">
      <c r="A113" s="16" t="s">
        <v>214</v>
      </c>
      <c r="B113" s="17">
        <v>10</v>
      </c>
      <c r="C113" s="23" t="s">
        <v>215</v>
      </c>
      <c r="D113" s="31">
        <v>2015000</v>
      </c>
      <c r="E113" s="19" t="s">
        <v>28</v>
      </c>
      <c r="F113" s="18">
        <v>2000000</v>
      </c>
      <c r="G113" s="25">
        <v>15000</v>
      </c>
      <c r="H113" s="31">
        <v>3517834.07</v>
      </c>
      <c r="I113" s="19" t="s">
        <v>28</v>
      </c>
      <c r="J113" s="18">
        <v>3394714.07</v>
      </c>
      <c r="K113" s="34">
        <v>123120</v>
      </c>
      <c r="L113" s="42">
        <f t="shared" si="2"/>
        <v>174.58233598014888</v>
      </c>
      <c r="M113" s="43">
        <f t="shared" si="3"/>
        <v>169.7357035</v>
      </c>
    </row>
    <row r="114" spans="1:13" ht="124.5" customHeight="1" x14ac:dyDescent="0.2">
      <c r="A114" s="16" t="s">
        <v>216</v>
      </c>
      <c r="B114" s="17">
        <v>10</v>
      </c>
      <c r="C114" s="23" t="s">
        <v>217</v>
      </c>
      <c r="D114" s="31">
        <v>2000000</v>
      </c>
      <c r="E114" s="19" t="s">
        <v>28</v>
      </c>
      <c r="F114" s="18">
        <v>2000000</v>
      </c>
      <c r="G114" s="26" t="s">
        <v>28</v>
      </c>
      <c r="H114" s="31">
        <v>3394714.07</v>
      </c>
      <c r="I114" s="19" t="s">
        <v>28</v>
      </c>
      <c r="J114" s="18">
        <v>3394714.07</v>
      </c>
      <c r="K114" s="35" t="s">
        <v>28</v>
      </c>
      <c r="L114" s="42">
        <f t="shared" si="2"/>
        <v>169.7357035</v>
      </c>
      <c r="M114" s="43">
        <f t="shared" si="3"/>
        <v>169.7357035</v>
      </c>
    </row>
    <row r="115" spans="1:13" ht="124.5" customHeight="1" x14ac:dyDescent="0.2">
      <c r="A115" s="16" t="s">
        <v>218</v>
      </c>
      <c r="B115" s="17">
        <v>10</v>
      </c>
      <c r="C115" s="23" t="s">
        <v>219</v>
      </c>
      <c r="D115" s="31">
        <v>2000000</v>
      </c>
      <c r="E115" s="19" t="s">
        <v>28</v>
      </c>
      <c r="F115" s="18">
        <v>2000000</v>
      </c>
      <c r="G115" s="26" t="s">
        <v>28</v>
      </c>
      <c r="H115" s="31">
        <v>3394714.07</v>
      </c>
      <c r="I115" s="19" t="s">
        <v>28</v>
      </c>
      <c r="J115" s="18">
        <v>3394714.07</v>
      </c>
      <c r="K115" s="35" t="s">
        <v>28</v>
      </c>
      <c r="L115" s="42">
        <f t="shared" si="2"/>
        <v>169.7357035</v>
      </c>
      <c r="M115" s="43">
        <f t="shared" si="3"/>
        <v>169.7357035</v>
      </c>
    </row>
    <row r="116" spans="1:13" ht="114.75" customHeight="1" x14ac:dyDescent="0.2">
      <c r="A116" s="16" t="s">
        <v>220</v>
      </c>
      <c r="B116" s="17">
        <v>10</v>
      </c>
      <c r="C116" s="23" t="s">
        <v>221</v>
      </c>
      <c r="D116" s="31">
        <v>15000</v>
      </c>
      <c r="E116" s="19" t="s">
        <v>28</v>
      </c>
      <c r="F116" s="19" t="s">
        <v>28</v>
      </c>
      <c r="G116" s="25">
        <v>15000</v>
      </c>
      <c r="H116" s="31">
        <v>123120</v>
      </c>
      <c r="I116" s="19" t="s">
        <v>28</v>
      </c>
      <c r="J116" s="19" t="s">
        <v>28</v>
      </c>
      <c r="K116" s="34">
        <v>123120</v>
      </c>
      <c r="L116" s="42">
        <f t="shared" si="2"/>
        <v>820.80000000000007</v>
      </c>
      <c r="M116" s="43"/>
    </row>
    <row r="117" spans="1:13" ht="126.75" customHeight="1" x14ac:dyDescent="0.2">
      <c r="A117" s="16" t="s">
        <v>222</v>
      </c>
      <c r="B117" s="17">
        <v>10</v>
      </c>
      <c r="C117" s="23" t="s">
        <v>223</v>
      </c>
      <c r="D117" s="31">
        <v>15000</v>
      </c>
      <c r="E117" s="19" t="s">
        <v>28</v>
      </c>
      <c r="F117" s="19" t="s">
        <v>28</v>
      </c>
      <c r="G117" s="25">
        <v>15000</v>
      </c>
      <c r="H117" s="31">
        <v>123120</v>
      </c>
      <c r="I117" s="19" t="s">
        <v>28</v>
      </c>
      <c r="J117" s="19" t="s">
        <v>28</v>
      </c>
      <c r="K117" s="34">
        <v>123120</v>
      </c>
      <c r="L117" s="42">
        <f t="shared" si="2"/>
        <v>820.80000000000007</v>
      </c>
      <c r="M117" s="43"/>
    </row>
    <row r="118" spans="1:13" ht="50.25" customHeight="1" x14ac:dyDescent="0.2">
      <c r="A118" s="16" t="s">
        <v>224</v>
      </c>
      <c r="B118" s="17">
        <v>10</v>
      </c>
      <c r="C118" s="23" t="s">
        <v>225</v>
      </c>
      <c r="D118" s="31">
        <v>4069000</v>
      </c>
      <c r="E118" s="19" t="s">
        <v>28</v>
      </c>
      <c r="F118" s="18">
        <v>2169000</v>
      </c>
      <c r="G118" s="25">
        <v>1900000</v>
      </c>
      <c r="H118" s="31">
        <v>3015044.73</v>
      </c>
      <c r="I118" s="19" t="s">
        <v>28</v>
      </c>
      <c r="J118" s="18">
        <v>1682794.43</v>
      </c>
      <c r="K118" s="34">
        <v>1332250.3</v>
      </c>
      <c r="L118" s="42">
        <f t="shared" si="2"/>
        <v>74.097928975178178</v>
      </c>
      <c r="M118" s="43">
        <f t="shared" si="3"/>
        <v>77.583883356385428</v>
      </c>
    </row>
    <row r="119" spans="1:13" ht="49.5" customHeight="1" x14ac:dyDescent="0.2">
      <c r="A119" s="16" t="s">
        <v>1688</v>
      </c>
      <c r="B119" s="17">
        <v>10</v>
      </c>
      <c r="C119" s="23" t="s">
        <v>226</v>
      </c>
      <c r="D119" s="31">
        <v>4069000</v>
      </c>
      <c r="E119" s="19" t="s">
        <v>28</v>
      </c>
      <c r="F119" s="18">
        <v>2169000</v>
      </c>
      <c r="G119" s="25">
        <v>1900000</v>
      </c>
      <c r="H119" s="31">
        <v>3015044.73</v>
      </c>
      <c r="I119" s="19" t="s">
        <v>28</v>
      </c>
      <c r="J119" s="18">
        <v>1682794.43</v>
      </c>
      <c r="K119" s="34">
        <v>1332250.3</v>
      </c>
      <c r="L119" s="42">
        <f t="shared" si="2"/>
        <v>74.097928975178178</v>
      </c>
      <c r="M119" s="43">
        <f t="shared" si="3"/>
        <v>77.583883356385428</v>
      </c>
    </row>
    <row r="120" spans="1:13" ht="63.75" x14ac:dyDescent="0.2">
      <c r="A120" s="16" t="s">
        <v>227</v>
      </c>
      <c r="B120" s="17">
        <v>10</v>
      </c>
      <c r="C120" s="23" t="s">
        <v>228</v>
      </c>
      <c r="D120" s="31">
        <v>269000</v>
      </c>
      <c r="E120" s="19" t="s">
        <v>28</v>
      </c>
      <c r="F120" s="18">
        <v>269000</v>
      </c>
      <c r="G120" s="26" t="s">
        <v>28</v>
      </c>
      <c r="H120" s="31">
        <v>350544.14</v>
      </c>
      <c r="I120" s="19" t="s">
        <v>28</v>
      </c>
      <c r="J120" s="18">
        <v>350544.14</v>
      </c>
      <c r="K120" s="35" t="s">
        <v>28</v>
      </c>
      <c r="L120" s="42">
        <f t="shared" si="2"/>
        <v>130.31380669144983</v>
      </c>
      <c r="M120" s="43">
        <f t="shared" si="3"/>
        <v>130.31380669144983</v>
      </c>
    </row>
    <row r="121" spans="1:13" ht="63.75" x14ac:dyDescent="0.2">
      <c r="A121" s="16" t="s">
        <v>229</v>
      </c>
      <c r="B121" s="17">
        <v>10</v>
      </c>
      <c r="C121" s="23" t="s">
        <v>230</v>
      </c>
      <c r="D121" s="31">
        <v>3800000</v>
      </c>
      <c r="E121" s="19" t="s">
        <v>28</v>
      </c>
      <c r="F121" s="18">
        <v>1900000</v>
      </c>
      <c r="G121" s="25">
        <v>1900000</v>
      </c>
      <c r="H121" s="31">
        <v>2664500.59</v>
      </c>
      <c r="I121" s="19" t="s">
        <v>28</v>
      </c>
      <c r="J121" s="18">
        <v>1332250.29</v>
      </c>
      <c r="K121" s="34">
        <v>1332250.3</v>
      </c>
      <c r="L121" s="42">
        <f t="shared" si="2"/>
        <v>70.118436578947367</v>
      </c>
      <c r="M121" s="43">
        <f t="shared" si="3"/>
        <v>70.118436315789481</v>
      </c>
    </row>
    <row r="122" spans="1:13" s="74" customFormat="1" ht="25.5" x14ac:dyDescent="0.25">
      <c r="A122" s="54" t="s">
        <v>231</v>
      </c>
      <c r="B122" s="58">
        <v>10</v>
      </c>
      <c r="C122" s="71" t="s">
        <v>232</v>
      </c>
      <c r="D122" s="57">
        <v>4408600</v>
      </c>
      <c r="E122" s="58" t="s">
        <v>28</v>
      </c>
      <c r="F122" s="59">
        <v>4408600</v>
      </c>
      <c r="G122" s="60" t="s">
        <v>28</v>
      </c>
      <c r="H122" s="57">
        <v>3125875.32</v>
      </c>
      <c r="I122" s="58" t="s">
        <v>28</v>
      </c>
      <c r="J122" s="59">
        <v>3125521.02</v>
      </c>
      <c r="K122" s="67">
        <v>354.3</v>
      </c>
      <c r="L122" s="72">
        <f t="shared" si="2"/>
        <v>70.904035748310108</v>
      </c>
      <c r="M122" s="73">
        <f t="shared" si="3"/>
        <v>70.895999183414233</v>
      </c>
    </row>
    <row r="123" spans="1:13" ht="38.25" x14ac:dyDescent="0.2">
      <c r="A123" s="16" t="s">
        <v>233</v>
      </c>
      <c r="B123" s="17">
        <v>10</v>
      </c>
      <c r="C123" s="23" t="s">
        <v>234</v>
      </c>
      <c r="D123" s="31">
        <v>179600</v>
      </c>
      <c r="E123" s="19" t="s">
        <v>28</v>
      </c>
      <c r="F123" s="18">
        <v>179600</v>
      </c>
      <c r="G123" s="26" t="s">
        <v>28</v>
      </c>
      <c r="H123" s="31">
        <v>48480.93</v>
      </c>
      <c r="I123" s="19" t="s">
        <v>28</v>
      </c>
      <c r="J123" s="18">
        <v>48480.93</v>
      </c>
      <c r="K123" s="35" t="s">
        <v>28</v>
      </c>
      <c r="L123" s="42">
        <f t="shared" si="2"/>
        <v>26.993836302895325</v>
      </c>
      <c r="M123" s="43">
        <f t="shared" si="3"/>
        <v>26.993836302895325</v>
      </c>
    </row>
    <row r="124" spans="1:13" ht="102" x14ac:dyDescent="0.2">
      <c r="A124" s="16" t="s">
        <v>235</v>
      </c>
      <c r="B124" s="17">
        <v>10</v>
      </c>
      <c r="C124" s="23" t="s">
        <v>236</v>
      </c>
      <c r="D124" s="31">
        <v>144900</v>
      </c>
      <c r="E124" s="19" t="s">
        <v>28</v>
      </c>
      <c r="F124" s="18">
        <v>144900</v>
      </c>
      <c r="G124" s="26" t="s">
        <v>28</v>
      </c>
      <c r="H124" s="31">
        <v>39986.83</v>
      </c>
      <c r="I124" s="19" t="s">
        <v>28</v>
      </c>
      <c r="J124" s="18">
        <v>39986.83</v>
      </c>
      <c r="K124" s="35" t="s">
        <v>28</v>
      </c>
      <c r="L124" s="42">
        <f t="shared" si="2"/>
        <v>27.596155969634236</v>
      </c>
      <c r="M124" s="43">
        <f t="shared" si="3"/>
        <v>27.596155969634236</v>
      </c>
    </row>
    <row r="125" spans="1:13" ht="76.5" x14ac:dyDescent="0.2">
      <c r="A125" s="16" t="s">
        <v>237</v>
      </c>
      <c r="B125" s="17">
        <v>10</v>
      </c>
      <c r="C125" s="23" t="s">
        <v>238</v>
      </c>
      <c r="D125" s="31">
        <v>34700</v>
      </c>
      <c r="E125" s="19" t="s">
        <v>28</v>
      </c>
      <c r="F125" s="18">
        <v>34700</v>
      </c>
      <c r="G125" s="26" t="s">
        <v>28</v>
      </c>
      <c r="H125" s="31">
        <v>8494.1</v>
      </c>
      <c r="I125" s="19" t="s">
        <v>28</v>
      </c>
      <c r="J125" s="18">
        <v>8494.1</v>
      </c>
      <c r="K125" s="35" t="s">
        <v>28</v>
      </c>
      <c r="L125" s="42">
        <f t="shared" si="2"/>
        <v>24.478674351585013</v>
      </c>
      <c r="M125" s="43">
        <f t="shared" si="3"/>
        <v>24.478674351585013</v>
      </c>
    </row>
    <row r="126" spans="1:13" ht="76.5" x14ac:dyDescent="0.2">
      <c r="A126" s="16" t="s">
        <v>239</v>
      </c>
      <c r="B126" s="17">
        <v>10</v>
      </c>
      <c r="C126" s="23" t="s">
        <v>240</v>
      </c>
      <c r="D126" s="31">
        <v>500000</v>
      </c>
      <c r="E126" s="19" t="s">
        <v>28</v>
      </c>
      <c r="F126" s="18">
        <v>500000</v>
      </c>
      <c r="G126" s="26" t="s">
        <v>28</v>
      </c>
      <c r="H126" s="31">
        <v>138000</v>
      </c>
      <c r="I126" s="19" t="s">
        <v>28</v>
      </c>
      <c r="J126" s="18">
        <v>138000</v>
      </c>
      <c r="K126" s="35" t="s">
        <v>28</v>
      </c>
      <c r="L126" s="42">
        <f t="shared" si="2"/>
        <v>27.6</v>
      </c>
      <c r="M126" s="43">
        <f t="shared" si="3"/>
        <v>27.6</v>
      </c>
    </row>
    <row r="127" spans="1:13" ht="89.25" x14ac:dyDescent="0.2">
      <c r="A127" s="16" t="s">
        <v>241</v>
      </c>
      <c r="B127" s="17">
        <v>10</v>
      </c>
      <c r="C127" s="23" t="s">
        <v>242</v>
      </c>
      <c r="D127" s="32" t="s">
        <v>28</v>
      </c>
      <c r="E127" s="19" t="s">
        <v>28</v>
      </c>
      <c r="F127" s="19" t="s">
        <v>28</v>
      </c>
      <c r="G127" s="26" t="s">
        <v>28</v>
      </c>
      <c r="H127" s="31">
        <v>95800</v>
      </c>
      <c r="I127" s="19" t="s">
        <v>28</v>
      </c>
      <c r="J127" s="18">
        <v>95800</v>
      </c>
      <c r="K127" s="35" t="s">
        <v>28</v>
      </c>
      <c r="L127" s="42"/>
      <c r="M127" s="43"/>
    </row>
    <row r="128" spans="1:13" ht="74.25" customHeight="1" x14ac:dyDescent="0.2">
      <c r="A128" s="16" t="s">
        <v>243</v>
      </c>
      <c r="B128" s="17">
        <v>10</v>
      </c>
      <c r="C128" s="23" t="s">
        <v>244</v>
      </c>
      <c r="D128" s="32" t="s">
        <v>28</v>
      </c>
      <c r="E128" s="19" t="s">
        <v>28</v>
      </c>
      <c r="F128" s="19" t="s">
        <v>28</v>
      </c>
      <c r="G128" s="26" t="s">
        <v>28</v>
      </c>
      <c r="H128" s="31">
        <v>95300</v>
      </c>
      <c r="I128" s="19" t="s">
        <v>28</v>
      </c>
      <c r="J128" s="18">
        <v>95300</v>
      </c>
      <c r="K128" s="35" t="s">
        <v>28</v>
      </c>
      <c r="L128" s="42"/>
      <c r="M128" s="43"/>
    </row>
    <row r="129" spans="1:13" ht="63.75" x14ac:dyDescent="0.2">
      <c r="A129" s="16" t="s">
        <v>245</v>
      </c>
      <c r="B129" s="17">
        <v>10</v>
      </c>
      <c r="C129" s="23" t="s">
        <v>246</v>
      </c>
      <c r="D129" s="32" t="s">
        <v>28</v>
      </c>
      <c r="E129" s="19" t="s">
        <v>28</v>
      </c>
      <c r="F129" s="19" t="s">
        <v>28</v>
      </c>
      <c r="G129" s="26" t="s">
        <v>28</v>
      </c>
      <c r="H129" s="31">
        <v>500</v>
      </c>
      <c r="I129" s="19" t="s">
        <v>28</v>
      </c>
      <c r="J129" s="18">
        <v>500</v>
      </c>
      <c r="K129" s="35" t="s">
        <v>28</v>
      </c>
      <c r="L129" s="42"/>
      <c r="M129" s="43"/>
    </row>
    <row r="130" spans="1:13" ht="50.25" customHeight="1" x14ac:dyDescent="0.2">
      <c r="A130" s="16" t="s">
        <v>247</v>
      </c>
      <c r="B130" s="17">
        <v>10</v>
      </c>
      <c r="C130" s="23" t="s">
        <v>248</v>
      </c>
      <c r="D130" s="31">
        <v>7000</v>
      </c>
      <c r="E130" s="19" t="s">
        <v>28</v>
      </c>
      <c r="F130" s="18">
        <v>7000</v>
      </c>
      <c r="G130" s="26" t="s">
        <v>28</v>
      </c>
      <c r="H130" s="32" t="s">
        <v>28</v>
      </c>
      <c r="I130" s="19" t="s">
        <v>28</v>
      </c>
      <c r="J130" s="19" t="s">
        <v>28</v>
      </c>
      <c r="K130" s="35" t="s">
        <v>28</v>
      </c>
      <c r="L130" s="42"/>
      <c r="M130" s="43"/>
    </row>
    <row r="131" spans="1:13" ht="76.5" x14ac:dyDescent="0.2">
      <c r="A131" s="16" t="s">
        <v>249</v>
      </c>
      <c r="B131" s="17">
        <v>10</v>
      </c>
      <c r="C131" s="23" t="s">
        <v>250</v>
      </c>
      <c r="D131" s="31">
        <v>7000</v>
      </c>
      <c r="E131" s="19" t="s">
        <v>28</v>
      </c>
      <c r="F131" s="18">
        <v>7000</v>
      </c>
      <c r="G131" s="26" t="s">
        <v>28</v>
      </c>
      <c r="H131" s="32" t="s">
        <v>28</v>
      </c>
      <c r="I131" s="19" t="s">
        <v>28</v>
      </c>
      <c r="J131" s="19" t="s">
        <v>28</v>
      </c>
      <c r="K131" s="35" t="s">
        <v>28</v>
      </c>
      <c r="L131" s="42"/>
      <c r="M131" s="43"/>
    </row>
    <row r="132" spans="1:13" ht="165.75" x14ac:dyDescent="0.2">
      <c r="A132" s="16" t="s">
        <v>251</v>
      </c>
      <c r="B132" s="17">
        <v>10</v>
      </c>
      <c r="C132" s="23" t="s">
        <v>252</v>
      </c>
      <c r="D132" s="31">
        <v>1388000</v>
      </c>
      <c r="E132" s="19" t="s">
        <v>28</v>
      </c>
      <c r="F132" s="18">
        <v>1388000</v>
      </c>
      <c r="G132" s="26" t="s">
        <v>28</v>
      </c>
      <c r="H132" s="31">
        <v>1017793.44</v>
      </c>
      <c r="I132" s="19" t="s">
        <v>28</v>
      </c>
      <c r="J132" s="18">
        <v>1017793.44</v>
      </c>
      <c r="K132" s="35" t="s">
        <v>28</v>
      </c>
      <c r="L132" s="42">
        <f t="shared" si="2"/>
        <v>73.328057636887607</v>
      </c>
      <c r="M132" s="43">
        <f t="shared" si="3"/>
        <v>73.328057636887607</v>
      </c>
    </row>
    <row r="133" spans="1:13" ht="51" x14ac:dyDescent="0.2">
      <c r="A133" s="16" t="s">
        <v>253</v>
      </c>
      <c r="B133" s="17">
        <v>10</v>
      </c>
      <c r="C133" s="23" t="s">
        <v>254</v>
      </c>
      <c r="D133" s="31">
        <v>150000</v>
      </c>
      <c r="E133" s="19" t="s">
        <v>28</v>
      </c>
      <c r="F133" s="18">
        <v>150000</v>
      </c>
      <c r="G133" s="26" t="s">
        <v>28</v>
      </c>
      <c r="H133" s="31">
        <v>72193.440000000002</v>
      </c>
      <c r="I133" s="19" t="s">
        <v>28</v>
      </c>
      <c r="J133" s="18">
        <v>72193.440000000002</v>
      </c>
      <c r="K133" s="35" t="s">
        <v>28</v>
      </c>
      <c r="L133" s="42">
        <f t="shared" si="2"/>
        <v>48.128960000000006</v>
      </c>
      <c r="M133" s="43">
        <f t="shared" si="3"/>
        <v>48.128960000000006</v>
      </c>
    </row>
    <row r="134" spans="1:13" ht="38.25" x14ac:dyDescent="0.2">
      <c r="A134" s="16" t="s">
        <v>255</v>
      </c>
      <c r="B134" s="17">
        <v>10</v>
      </c>
      <c r="C134" s="23" t="s">
        <v>256</v>
      </c>
      <c r="D134" s="31">
        <v>1200000</v>
      </c>
      <c r="E134" s="19" t="s">
        <v>28</v>
      </c>
      <c r="F134" s="18">
        <v>1200000</v>
      </c>
      <c r="G134" s="26" t="s">
        <v>28</v>
      </c>
      <c r="H134" s="31">
        <v>882300</v>
      </c>
      <c r="I134" s="19" t="s">
        <v>28</v>
      </c>
      <c r="J134" s="18">
        <v>882300</v>
      </c>
      <c r="K134" s="35" t="s">
        <v>28</v>
      </c>
      <c r="L134" s="42">
        <f t="shared" si="2"/>
        <v>73.524999999999991</v>
      </c>
      <c r="M134" s="43">
        <f t="shared" si="3"/>
        <v>73.524999999999991</v>
      </c>
    </row>
    <row r="135" spans="1:13" ht="38.25" x14ac:dyDescent="0.2">
      <c r="A135" s="16" t="s">
        <v>257</v>
      </c>
      <c r="B135" s="17">
        <v>10</v>
      </c>
      <c r="C135" s="23" t="s">
        <v>258</v>
      </c>
      <c r="D135" s="31">
        <v>38000</v>
      </c>
      <c r="E135" s="19" t="s">
        <v>28</v>
      </c>
      <c r="F135" s="18">
        <v>38000</v>
      </c>
      <c r="G135" s="26" t="s">
        <v>28</v>
      </c>
      <c r="H135" s="31">
        <v>63300</v>
      </c>
      <c r="I135" s="19" t="s">
        <v>28</v>
      </c>
      <c r="J135" s="18">
        <v>63300</v>
      </c>
      <c r="K135" s="35" t="s">
        <v>28</v>
      </c>
      <c r="L135" s="42">
        <f t="shared" si="2"/>
        <v>166.57894736842104</v>
      </c>
      <c r="M135" s="43">
        <f t="shared" si="3"/>
        <v>166.57894736842104</v>
      </c>
    </row>
    <row r="136" spans="1:13" ht="76.5" x14ac:dyDescent="0.2">
      <c r="A136" s="16" t="s">
        <v>259</v>
      </c>
      <c r="B136" s="17">
        <v>10</v>
      </c>
      <c r="C136" s="23" t="s">
        <v>260</v>
      </c>
      <c r="D136" s="31">
        <v>360000</v>
      </c>
      <c r="E136" s="19" t="s">
        <v>28</v>
      </c>
      <c r="F136" s="18">
        <v>360000</v>
      </c>
      <c r="G136" s="26" t="s">
        <v>28</v>
      </c>
      <c r="H136" s="31">
        <v>3600</v>
      </c>
      <c r="I136" s="19" t="s">
        <v>28</v>
      </c>
      <c r="J136" s="18">
        <v>3600</v>
      </c>
      <c r="K136" s="35" t="s">
        <v>28</v>
      </c>
      <c r="L136" s="42">
        <f t="shared" si="2"/>
        <v>1</v>
      </c>
      <c r="M136" s="43">
        <f t="shared" si="3"/>
        <v>1</v>
      </c>
    </row>
    <row r="137" spans="1:13" ht="38.25" x14ac:dyDescent="0.2">
      <c r="A137" s="16" t="s">
        <v>261</v>
      </c>
      <c r="B137" s="17">
        <v>10</v>
      </c>
      <c r="C137" s="23" t="s">
        <v>262</v>
      </c>
      <c r="D137" s="31">
        <v>50000</v>
      </c>
      <c r="E137" s="19" t="s">
        <v>28</v>
      </c>
      <c r="F137" s="18">
        <v>50000</v>
      </c>
      <c r="G137" s="26" t="s">
        <v>28</v>
      </c>
      <c r="H137" s="31">
        <v>127519.85</v>
      </c>
      <c r="I137" s="19" t="s">
        <v>28</v>
      </c>
      <c r="J137" s="18">
        <v>127519.85</v>
      </c>
      <c r="K137" s="35" t="s">
        <v>28</v>
      </c>
      <c r="L137" s="42">
        <f t="shared" si="2"/>
        <v>255.03970000000004</v>
      </c>
      <c r="M137" s="43">
        <f t="shared" si="3"/>
        <v>255.03970000000004</v>
      </c>
    </row>
    <row r="138" spans="1:13" ht="63.75" x14ac:dyDescent="0.2">
      <c r="A138" s="16" t="s">
        <v>263</v>
      </c>
      <c r="B138" s="17">
        <v>10</v>
      </c>
      <c r="C138" s="23" t="s">
        <v>264</v>
      </c>
      <c r="D138" s="31">
        <v>50000</v>
      </c>
      <c r="E138" s="19" t="s">
        <v>28</v>
      </c>
      <c r="F138" s="18">
        <v>50000</v>
      </c>
      <c r="G138" s="26" t="s">
        <v>28</v>
      </c>
      <c r="H138" s="31">
        <v>127519.85</v>
      </c>
      <c r="I138" s="19" t="s">
        <v>28</v>
      </c>
      <c r="J138" s="18">
        <v>127519.85</v>
      </c>
      <c r="K138" s="35" t="s">
        <v>28</v>
      </c>
      <c r="L138" s="42">
        <f t="shared" si="2"/>
        <v>255.03970000000004</v>
      </c>
      <c r="M138" s="43">
        <f t="shared" si="3"/>
        <v>255.03970000000004</v>
      </c>
    </row>
    <row r="139" spans="1:13" ht="76.5" x14ac:dyDescent="0.2">
      <c r="A139" s="16" t="s">
        <v>265</v>
      </c>
      <c r="B139" s="17">
        <v>10</v>
      </c>
      <c r="C139" s="23" t="s">
        <v>266</v>
      </c>
      <c r="D139" s="31">
        <v>50000</v>
      </c>
      <c r="E139" s="19" t="s">
        <v>28</v>
      </c>
      <c r="F139" s="18">
        <v>50000</v>
      </c>
      <c r="G139" s="26" t="s">
        <v>28</v>
      </c>
      <c r="H139" s="31">
        <v>127519.85</v>
      </c>
      <c r="I139" s="19" t="s">
        <v>28</v>
      </c>
      <c r="J139" s="18">
        <v>127519.85</v>
      </c>
      <c r="K139" s="35" t="s">
        <v>28</v>
      </c>
      <c r="L139" s="42">
        <f t="shared" si="2"/>
        <v>255.03970000000004</v>
      </c>
      <c r="M139" s="43">
        <f t="shared" si="3"/>
        <v>255.03970000000004</v>
      </c>
    </row>
    <row r="140" spans="1:13" ht="89.25" x14ac:dyDescent="0.2">
      <c r="A140" s="16" t="s">
        <v>267</v>
      </c>
      <c r="B140" s="17">
        <v>10</v>
      </c>
      <c r="C140" s="23" t="s">
        <v>268</v>
      </c>
      <c r="D140" s="31">
        <v>40000</v>
      </c>
      <c r="E140" s="19" t="s">
        <v>28</v>
      </c>
      <c r="F140" s="18">
        <v>40000</v>
      </c>
      <c r="G140" s="26" t="s">
        <v>28</v>
      </c>
      <c r="H140" s="31">
        <v>157657.79</v>
      </c>
      <c r="I140" s="19" t="s">
        <v>28</v>
      </c>
      <c r="J140" s="18">
        <v>157657.79</v>
      </c>
      <c r="K140" s="35" t="s">
        <v>28</v>
      </c>
      <c r="L140" s="42">
        <f t="shared" si="2"/>
        <v>394.144475</v>
      </c>
      <c r="M140" s="43">
        <f t="shared" si="3"/>
        <v>394.144475</v>
      </c>
    </row>
    <row r="141" spans="1:13" ht="87.75" customHeight="1" x14ac:dyDescent="0.2">
      <c r="A141" s="16" t="s">
        <v>269</v>
      </c>
      <c r="B141" s="17">
        <v>10</v>
      </c>
      <c r="C141" s="23" t="s">
        <v>270</v>
      </c>
      <c r="D141" s="31">
        <v>40000</v>
      </c>
      <c r="E141" s="19" t="s">
        <v>28</v>
      </c>
      <c r="F141" s="18">
        <v>40000</v>
      </c>
      <c r="G141" s="26" t="s">
        <v>28</v>
      </c>
      <c r="H141" s="31">
        <v>157657.79</v>
      </c>
      <c r="I141" s="19" t="s">
        <v>28</v>
      </c>
      <c r="J141" s="18">
        <v>157657.79</v>
      </c>
      <c r="K141" s="35" t="s">
        <v>28</v>
      </c>
      <c r="L141" s="42">
        <f t="shared" si="2"/>
        <v>394.144475</v>
      </c>
      <c r="M141" s="43">
        <f t="shared" si="3"/>
        <v>394.144475</v>
      </c>
    </row>
    <row r="142" spans="1:13" ht="25.5" x14ac:dyDescent="0.2">
      <c r="A142" s="16" t="s">
        <v>271</v>
      </c>
      <c r="B142" s="17">
        <v>10</v>
      </c>
      <c r="C142" s="23" t="s">
        <v>272</v>
      </c>
      <c r="D142" s="31">
        <v>4000</v>
      </c>
      <c r="E142" s="19" t="s">
        <v>28</v>
      </c>
      <c r="F142" s="18">
        <v>4000</v>
      </c>
      <c r="G142" s="26" t="s">
        <v>28</v>
      </c>
      <c r="H142" s="32" t="s">
        <v>28</v>
      </c>
      <c r="I142" s="19" t="s">
        <v>28</v>
      </c>
      <c r="J142" s="19" t="s">
        <v>28</v>
      </c>
      <c r="K142" s="35" t="s">
        <v>28</v>
      </c>
      <c r="L142" s="42"/>
      <c r="M142" s="43"/>
    </row>
    <row r="143" spans="1:13" ht="51" x14ac:dyDescent="0.2">
      <c r="A143" s="16" t="s">
        <v>273</v>
      </c>
      <c r="B143" s="17">
        <v>10</v>
      </c>
      <c r="C143" s="23" t="s">
        <v>274</v>
      </c>
      <c r="D143" s="31">
        <v>4000</v>
      </c>
      <c r="E143" s="19" t="s">
        <v>28</v>
      </c>
      <c r="F143" s="18">
        <v>4000</v>
      </c>
      <c r="G143" s="26" t="s">
        <v>28</v>
      </c>
      <c r="H143" s="32" t="s">
        <v>28</v>
      </c>
      <c r="I143" s="19" t="s">
        <v>28</v>
      </c>
      <c r="J143" s="19" t="s">
        <v>28</v>
      </c>
      <c r="K143" s="35" t="s">
        <v>28</v>
      </c>
      <c r="L143" s="42"/>
      <c r="M143" s="43"/>
    </row>
    <row r="144" spans="1:13" ht="89.25" x14ac:dyDescent="0.2">
      <c r="A144" s="16" t="s">
        <v>275</v>
      </c>
      <c r="B144" s="17">
        <v>10</v>
      </c>
      <c r="C144" s="23" t="s">
        <v>276</v>
      </c>
      <c r="D144" s="31">
        <v>335000</v>
      </c>
      <c r="E144" s="19" t="s">
        <v>28</v>
      </c>
      <c r="F144" s="18">
        <v>335000</v>
      </c>
      <c r="G144" s="26" t="s">
        <v>28</v>
      </c>
      <c r="H144" s="31">
        <v>408091.42</v>
      </c>
      <c r="I144" s="19" t="s">
        <v>28</v>
      </c>
      <c r="J144" s="18">
        <v>408091.42</v>
      </c>
      <c r="K144" s="35" t="s">
        <v>28</v>
      </c>
      <c r="L144" s="42">
        <f t="shared" si="2"/>
        <v>121.8183343283582</v>
      </c>
      <c r="M144" s="43">
        <f t="shared" si="3"/>
        <v>121.8183343283582</v>
      </c>
    </row>
    <row r="145" spans="1:13" ht="38.25" x14ac:dyDescent="0.2">
      <c r="A145" s="16" t="s">
        <v>277</v>
      </c>
      <c r="B145" s="17">
        <v>10</v>
      </c>
      <c r="C145" s="23" t="s">
        <v>278</v>
      </c>
      <c r="D145" s="31">
        <v>1545000</v>
      </c>
      <c r="E145" s="19" t="s">
        <v>28</v>
      </c>
      <c r="F145" s="18">
        <v>1545000</v>
      </c>
      <c r="G145" s="26" t="s">
        <v>28</v>
      </c>
      <c r="H145" s="31">
        <v>1128931.8899999999</v>
      </c>
      <c r="I145" s="19" t="s">
        <v>28</v>
      </c>
      <c r="J145" s="18">
        <v>1128577.5900000001</v>
      </c>
      <c r="K145" s="34">
        <v>354.3</v>
      </c>
      <c r="L145" s="42">
        <f t="shared" si="2"/>
        <v>73.070025242718444</v>
      </c>
      <c r="M145" s="43">
        <f t="shared" si="3"/>
        <v>73.047093203883492</v>
      </c>
    </row>
    <row r="146" spans="1:13" ht="51" x14ac:dyDescent="0.2">
      <c r="A146" s="16" t="s">
        <v>279</v>
      </c>
      <c r="B146" s="17">
        <v>10</v>
      </c>
      <c r="C146" s="23" t="s">
        <v>280</v>
      </c>
      <c r="D146" s="31">
        <v>1545000</v>
      </c>
      <c r="E146" s="19" t="s">
        <v>28</v>
      </c>
      <c r="F146" s="18">
        <v>1545000</v>
      </c>
      <c r="G146" s="26" t="s">
        <v>28</v>
      </c>
      <c r="H146" s="31">
        <v>1128577.5900000001</v>
      </c>
      <c r="I146" s="19" t="s">
        <v>28</v>
      </c>
      <c r="J146" s="18">
        <v>1128577.5900000001</v>
      </c>
      <c r="K146" s="35" t="s">
        <v>28</v>
      </c>
      <c r="L146" s="42">
        <f t="shared" ref="L146:L209" si="4">H146/D146*100</f>
        <v>73.047093203883492</v>
      </c>
      <c r="M146" s="43">
        <f t="shared" ref="M146:M209" si="5">J146/F146*100</f>
        <v>73.047093203883492</v>
      </c>
    </row>
    <row r="147" spans="1:13" ht="51" x14ac:dyDescent="0.2">
      <c r="A147" s="16" t="s">
        <v>281</v>
      </c>
      <c r="B147" s="17">
        <v>10</v>
      </c>
      <c r="C147" s="23" t="s">
        <v>282</v>
      </c>
      <c r="D147" s="32" t="s">
        <v>28</v>
      </c>
      <c r="E147" s="19" t="s">
        <v>28</v>
      </c>
      <c r="F147" s="19" t="s">
        <v>28</v>
      </c>
      <c r="G147" s="26" t="s">
        <v>28</v>
      </c>
      <c r="H147" s="31">
        <v>354.3</v>
      </c>
      <c r="I147" s="19" t="s">
        <v>28</v>
      </c>
      <c r="J147" s="19" t="s">
        <v>28</v>
      </c>
      <c r="K147" s="34">
        <v>354.3</v>
      </c>
      <c r="L147" s="42"/>
      <c r="M147" s="43"/>
    </row>
    <row r="148" spans="1:13" s="64" customFormat="1" ht="25.5" x14ac:dyDescent="0.25">
      <c r="A148" s="54" t="s">
        <v>283</v>
      </c>
      <c r="B148" s="55">
        <v>10</v>
      </c>
      <c r="C148" s="65" t="s">
        <v>284</v>
      </c>
      <c r="D148" s="70" t="s">
        <v>28</v>
      </c>
      <c r="E148" s="58" t="s">
        <v>28</v>
      </c>
      <c r="F148" s="58" t="s">
        <v>28</v>
      </c>
      <c r="G148" s="60" t="s">
        <v>28</v>
      </c>
      <c r="H148" s="57">
        <v>19485.22</v>
      </c>
      <c r="I148" s="58" t="s">
        <v>28</v>
      </c>
      <c r="J148" s="59">
        <v>19585.22</v>
      </c>
      <c r="K148" s="67">
        <v>-100</v>
      </c>
      <c r="L148" s="62"/>
      <c r="M148" s="63"/>
    </row>
    <row r="149" spans="1:13" x14ac:dyDescent="0.2">
      <c r="A149" s="16" t="s">
        <v>285</v>
      </c>
      <c r="B149" s="17">
        <v>10</v>
      </c>
      <c r="C149" s="23" t="s">
        <v>286</v>
      </c>
      <c r="D149" s="32" t="s">
        <v>28</v>
      </c>
      <c r="E149" s="19" t="s">
        <v>28</v>
      </c>
      <c r="F149" s="19" t="s">
        <v>28</v>
      </c>
      <c r="G149" s="26" t="s">
        <v>28</v>
      </c>
      <c r="H149" s="31">
        <v>19485.22</v>
      </c>
      <c r="I149" s="19" t="s">
        <v>28</v>
      </c>
      <c r="J149" s="18">
        <v>19585.22</v>
      </c>
      <c r="K149" s="34">
        <v>-100</v>
      </c>
      <c r="L149" s="42"/>
      <c r="M149" s="43"/>
    </row>
    <row r="150" spans="1:13" ht="38.25" x14ac:dyDescent="0.2">
      <c r="A150" s="16" t="s">
        <v>287</v>
      </c>
      <c r="B150" s="17">
        <v>10</v>
      </c>
      <c r="C150" s="23" t="s">
        <v>288</v>
      </c>
      <c r="D150" s="32" t="s">
        <v>28</v>
      </c>
      <c r="E150" s="19" t="s">
        <v>28</v>
      </c>
      <c r="F150" s="19" t="s">
        <v>28</v>
      </c>
      <c r="G150" s="26" t="s">
        <v>28</v>
      </c>
      <c r="H150" s="31">
        <v>19585.22</v>
      </c>
      <c r="I150" s="19" t="s">
        <v>28</v>
      </c>
      <c r="J150" s="18">
        <v>19585.22</v>
      </c>
      <c r="K150" s="35" t="s">
        <v>28</v>
      </c>
      <c r="L150" s="42"/>
      <c r="M150" s="43"/>
    </row>
    <row r="151" spans="1:13" ht="38.25" x14ac:dyDescent="0.2">
      <c r="A151" s="16" t="s">
        <v>289</v>
      </c>
      <c r="B151" s="17">
        <v>10</v>
      </c>
      <c r="C151" s="23" t="s">
        <v>290</v>
      </c>
      <c r="D151" s="32" t="s">
        <v>28</v>
      </c>
      <c r="E151" s="19" t="s">
        <v>28</v>
      </c>
      <c r="F151" s="19" t="s">
        <v>28</v>
      </c>
      <c r="G151" s="26" t="s">
        <v>28</v>
      </c>
      <c r="H151" s="31">
        <v>-100</v>
      </c>
      <c r="I151" s="19" t="s">
        <v>28</v>
      </c>
      <c r="J151" s="19" t="s">
        <v>28</v>
      </c>
      <c r="K151" s="34">
        <v>-100</v>
      </c>
      <c r="L151" s="42"/>
      <c r="M151" s="43"/>
    </row>
    <row r="152" spans="1:13" s="64" customFormat="1" x14ac:dyDescent="0.25">
      <c r="A152" s="54" t="s">
        <v>291</v>
      </c>
      <c r="B152" s="55">
        <v>10</v>
      </c>
      <c r="C152" s="65" t="s">
        <v>292</v>
      </c>
      <c r="D152" s="57">
        <v>2559037932.6700001</v>
      </c>
      <c r="E152" s="59">
        <v>348507024.94999999</v>
      </c>
      <c r="F152" s="59">
        <v>2694660232.6700001</v>
      </c>
      <c r="G152" s="66">
        <v>212884724.94999999</v>
      </c>
      <c r="H152" s="57">
        <v>1406485146.24</v>
      </c>
      <c r="I152" s="59">
        <v>158791019.36000001</v>
      </c>
      <c r="J152" s="59">
        <v>1474246296.24</v>
      </c>
      <c r="K152" s="67">
        <v>91029869.359999999</v>
      </c>
      <c r="L152" s="62">
        <f t="shared" si="4"/>
        <v>54.961480964548592</v>
      </c>
      <c r="M152" s="63">
        <f t="shared" si="5"/>
        <v>54.709914013138693</v>
      </c>
    </row>
    <row r="153" spans="1:13" s="64" customFormat="1" ht="51" x14ac:dyDescent="0.25">
      <c r="A153" s="54" t="s">
        <v>293</v>
      </c>
      <c r="B153" s="55">
        <v>10</v>
      </c>
      <c r="C153" s="65" t="s">
        <v>294</v>
      </c>
      <c r="D153" s="57">
        <v>2525355868</v>
      </c>
      <c r="E153" s="59">
        <v>348507024.94999999</v>
      </c>
      <c r="F153" s="59">
        <v>2661078168</v>
      </c>
      <c r="G153" s="66">
        <v>212784724.94999999</v>
      </c>
      <c r="H153" s="57">
        <v>1403356068.3</v>
      </c>
      <c r="I153" s="59">
        <v>158791019.36000001</v>
      </c>
      <c r="J153" s="59">
        <v>1471217218.3</v>
      </c>
      <c r="K153" s="67">
        <v>90929869.359999999</v>
      </c>
      <c r="L153" s="62">
        <f t="shared" si="4"/>
        <v>55.570626147490756</v>
      </c>
      <c r="M153" s="63">
        <f t="shared" si="5"/>
        <v>55.286508904235987</v>
      </c>
    </row>
    <row r="154" spans="1:13" s="64" customFormat="1" ht="38.25" x14ac:dyDescent="0.25">
      <c r="A154" s="54" t="s">
        <v>295</v>
      </c>
      <c r="B154" s="55">
        <v>10</v>
      </c>
      <c r="C154" s="65" t="s">
        <v>296</v>
      </c>
      <c r="D154" s="57">
        <v>198363500</v>
      </c>
      <c r="E154" s="59">
        <v>99299200</v>
      </c>
      <c r="F154" s="59">
        <v>198363500</v>
      </c>
      <c r="G154" s="66">
        <v>99299200</v>
      </c>
      <c r="H154" s="57">
        <v>136219000</v>
      </c>
      <c r="I154" s="59">
        <v>59597122.5</v>
      </c>
      <c r="J154" s="59">
        <v>136219000</v>
      </c>
      <c r="K154" s="67">
        <v>59597122.5</v>
      </c>
      <c r="L154" s="62">
        <f t="shared" si="4"/>
        <v>68.67140376127665</v>
      </c>
      <c r="M154" s="63">
        <f t="shared" si="5"/>
        <v>68.67140376127665</v>
      </c>
    </row>
    <row r="155" spans="1:13" ht="25.5" x14ac:dyDescent="0.2">
      <c r="A155" s="16" t="s">
        <v>297</v>
      </c>
      <c r="B155" s="17">
        <v>10</v>
      </c>
      <c r="C155" s="23" t="s">
        <v>298</v>
      </c>
      <c r="D155" s="31">
        <v>155361100</v>
      </c>
      <c r="E155" s="18">
        <v>99299200</v>
      </c>
      <c r="F155" s="18">
        <v>155361100</v>
      </c>
      <c r="G155" s="25">
        <v>99299200</v>
      </c>
      <c r="H155" s="31">
        <v>93216600</v>
      </c>
      <c r="I155" s="18">
        <v>59597122.5</v>
      </c>
      <c r="J155" s="18">
        <v>93216600</v>
      </c>
      <c r="K155" s="34">
        <v>59597122.5</v>
      </c>
      <c r="L155" s="42">
        <f t="shared" si="4"/>
        <v>59.999961380294039</v>
      </c>
      <c r="M155" s="43">
        <f t="shared" si="5"/>
        <v>59.999961380294039</v>
      </c>
    </row>
    <row r="156" spans="1:13" ht="38.25" x14ac:dyDescent="0.2">
      <c r="A156" s="16" t="s">
        <v>299</v>
      </c>
      <c r="B156" s="17">
        <v>10</v>
      </c>
      <c r="C156" s="23" t="s">
        <v>300</v>
      </c>
      <c r="D156" s="31">
        <v>155361100</v>
      </c>
      <c r="E156" s="19" t="s">
        <v>28</v>
      </c>
      <c r="F156" s="18">
        <v>155361100</v>
      </c>
      <c r="G156" s="26" t="s">
        <v>28</v>
      </c>
      <c r="H156" s="31">
        <v>93216600</v>
      </c>
      <c r="I156" s="19" t="s">
        <v>28</v>
      </c>
      <c r="J156" s="18">
        <v>93216600</v>
      </c>
      <c r="K156" s="35" t="s">
        <v>28</v>
      </c>
      <c r="L156" s="42">
        <f t="shared" si="4"/>
        <v>59.999961380294039</v>
      </c>
      <c r="M156" s="43">
        <f t="shared" si="5"/>
        <v>59.999961380294039</v>
      </c>
    </row>
    <row r="157" spans="1:13" ht="38.25" x14ac:dyDescent="0.2">
      <c r="A157" s="16" t="s">
        <v>301</v>
      </c>
      <c r="B157" s="17">
        <v>10</v>
      </c>
      <c r="C157" s="23" t="s">
        <v>302</v>
      </c>
      <c r="D157" s="32" t="s">
        <v>28</v>
      </c>
      <c r="E157" s="18">
        <v>51705700</v>
      </c>
      <c r="F157" s="19" t="s">
        <v>28</v>
      </c>
      <c r="G157" s="25">
        <v>51705700</v>
      </c>
      <c r="H157" s="32" t="s">
        <v>28</v>
      </c>
      <c r="I157" s="18">
        <v>31075125.699999999</v>
      </c>
      <c r="J157" s="19" t="s">
        <v>28</v>
      </c>
      <c r="K157" s="34">
        <v>31075125.699999999</v>
      </c>
      <c r="L157" s="42"/>
      <c r="M157" s="43"/>
    </row>
    <row r="158" spans="1:13" ht="39" customHeight="1" x14ac:dyDescent="0.2">
      <c r="A158" s="16" t="s">
        <v>303</v>
      </c>
      <c r="B158" s="17">
        <v>10</v>
      </c>
      <c r="C158" s="23" t="s">
        <v>304</v>
      </c>
      <c r="D158" s="32" t="s">
        <v>28</v>
      </c>
      <c r="E158" s="18">
        <v>47593500</v>
      </c>
      <c r="F158" s="19" t="s">
        <v>28</v>
      </c>
      <c r="G158" s="25">
        <v>47593500</v>
      </c>
      <c r="H158" s="32" t="s">
        <v>28</v>
      </c>
      <c r="I158" s="18">
        <v>28521996.800000001</v>
      </c>
      <c r="J158" s="19" t="s">
        <v>28</v>
      </c>
      <c r="K158" s="34">
        <v>28521996.800000001</v>
      </c>
      <c r="L158" s="42"/>
      <c r="M158" s="43"/>
    </row>
    <row r="159" spans="1:13" ht="38.25" x14ac:dyDescent="0.2">
      <c r="A159" s="16" t="s">
        <v>305</v>
      </c>
      <c r="B159" s="17">
        <v>10</v>
      </c>
      <c r="C159" s="23" t="s">
        <v>306</v>
      </c>
      <c r="D159" s="31">
        <v>19302400</v>
      </c>
      <c r="E159" s="19" t="s">
        <v>28</v>
      </c>
      <c r="F159" s="18">
        <v>19302400</v>
      </c>
      <c r="G159" s="26" t="s">
        <v>28</v>
      </c>
      <c r="H159" s="31">
        <v>19302400</v>
      </c>
      <c r="I159" s="19" t="s">
        <v>28</v>
      </c>
      <c r="J159" s="18">
        <v>19302400</v>
      </c>
      <c r="K159" s="35" t="s">
        <v>28</v>
      </c>
      <c r="L159" s="42">
        <f t="shared" si="4"/>
        <v>100</v>
      </c>
      <c r="M159" s="43">
        <f t="shared" si="5"/>
        <v>100</v>
      </c>
    </row>
    <row r="160" spans="1:13" ht="51" x14ac:dyDescent="0.2">
      <c r="A160" s="16" t="s">
        <v>307</v>
      </c>
      <c r="B160" s="17">
        <v>10</v>
      </c>
      <c r="C160" s="23" t="s">
        <v>308</v>
      </c>
      <c r="D160" s="31">
        <v>19302400</v>
      </c>
      <c r="E160" s="19" t="s">
        <v>28</v>
      </c>
      <c r="F160" s="18">
        <v>19302400</v>
      </c>
      <c r="G160" s="26" t="s">
        <v>28</v>
      </c>
      <c r="H160" s="31">
        <v>19302400</v>
      </c>
      <c r="I160" s="19" t="s">
        <v>28</v>
      </c>
      <c r="J160" s="18">
        <v>19302400</v>
      </c>
      <c r="K160" s="35" t="s">
        <v>28</v>
      </c>
      <c r="L160" s="42">
        <f t="shared" si="4"/>
        <v>100</v>
      </c>
      <c r="M160" s="43">
        <f t="shared" si="5"/>
        <v>100</v>
      </c>
    </row>
    <row r="161" spans="1:13" x14ac:dyDescent="0.2">
      <c r="A161" s="16" t="s">
        <v>309</v>
      </c>
      <c r="B161" s="17">
        <v>10</v>
      </c>
      <c r="C161" s="23" t="s">
        <v>310</v>
      </c>
      <c r="D161" s="31">
        <v>23700000</v>
      </c>
      <c r="E161" s="19" t="s">
        <v>28</v>
      </c>
      <c r="F161" s="18">
        <v>23700000</v>
      </c>
      <c r="G161" s="26" t="s">
        <v>28</v>
      </c>
      <c r="H161" s="31">
        <v>23700000</v>
      </c>
      <c r="I161" s="19" t="s">
        <v>28</v>
      </c>
      <c r="J161" s="18">
        <v>23700000</v>
      </c>
      <c r="K161" s="35" t="s">
        <v>28</v>
      </c>
      <c r="L161" s="42">
        <f t="shared" si="4"/>
        <v>100</v>
      </c>
      <c r="M161" s="43">
        <f t="shared" si="5"/>
        <v>100</v>
      </c>
    </row>
    <row r="162" spans="1:13" ht="25.5" x14ac:dyDescent="0.2">
      <c r="A162" s="16" t="s">
        <v>311</v>
      </c>
      <c r="B162" s="17">
        <v>10</v>
      </c>
      <c r="C162" s="23" t="s">
        <v>312</v>
      </c>
      <c r="D162" s="31">
        <v>23700000</v>
      </c>
      <c r="E162" s="19" t="s">
        <v>28</v>
      </c>
      <c r="F162" s="18">
        <v>23700000</v>
      </c>
      <c r="G162" s="26" t="s">
        <v>28</v>
      </c>
      <c r="H162" s="31">
        <v>23700000</v>
      </c>
      <c r="I162" s="19" t="s">
        <v>28</v>
      </c>
      <c r="J162" s="18">
        <v>23700000</v>
      </c>
      <c r="K162" s="35" t="s">
        <v>28</v>
      </c>
      <c r="L162" s="42">
        <f t="shared" si="4"/>
        <v>100</v>
      </c>
      <c r="M162" s="43">
        <f t="shared" si="5"/>
        <v>100</v>
      </c>
    </row>
    <row r="163" spans="1:13" s="68" customFormat="1" ht="38.25" x14ac:dyDescent="0.25">
      <c r="A163" s="54" t="s">
        <v>313</v>
      </c>
      <c r="B163" s="55">
        <v>10</v>
      </c>
      <c r="C163" s="65" t="s">
        <v>314</v>
      </c>
      <c r="D163" s="57">
        <v>1102297500</v>
      </c>
      <c r="E163" s="58" t="s">
        <v>28</v>
      </c>
      <c r="F163" s="59">
        <v>1102297500</v>
      </c>
      <c r="G163" s="60" t="s">
        <v>28</v>
      </c>
      <c r="H163" s="57">
        <v>500080705.62</v>
      </c>
      <c r="I163" s="58" t="s">
        <v>28</v>
      </c>
      <c r="J163" s="59">
        <v>500080705.62</v>
      </c>
      <c r="K163" s="61" t="s">
        <v>28</v>
      </c>
      <c r="L163" s="72">
        <f t="shared" si="4"/>
        <v>45.367126898137755</v>
      </c>
      <c r="M163" s="73">
        <f t="shared" si="5"/>
        <v>45.367126898137755</v>
      </c>
    </row>
    <row r="164" spans="1:13" ht="25.5" x14ac:dyDescent="0.2">
      <c r="A164" s="16" t="s">
        <v>315</v>
      </c>
      <c r="B164" s="17">
        <v>10</v>
      </c>
      <c r="C164" s="23" t="s">
        <v>316</v>
      </c>
      <c r="D164" s="31">
        <v>790000</v>
      </c>
      <c r="E164" s="19" t="s">
        <v>28</v>
      </c>
      <c r="F164" s="18">
        <v>790000</v>
      </c>
      <c r="G164" s="26" t="s">
        <v>28</v>
      </c>
      <c r="H164" s="32" t="s">
        <v>28</v>
      </c>
      <c r="I164" s="19" t="s">
        <v>28</v>
      </c>
      <c r="J164" s="19" t="s">
        <v>28</v>
      </c>
      <c r="K164" s="35" t="s">
        <v>28</v>
      </c>
      <c r="L164" s="42"/>
      <c r="M164" s="43"/>
    </row>
    <row r="165" spans="1:13" ht="38.25" x14ac:dyDescent="0.2">
      <c r="A165" s="16" t="s">
        <v>317</v>
      </c>
      <c r="B165" s="17">
        <v>10</v>
      </c>
      <c r="C165" s="23" t="s">
        <v>318</v>
      </c>
      <c r="D165" s="31">
        <v>790000</v>
      </c>
      <c r="E165" s="19" t="s">
        <v>28</v>
      </c>
      <c r="F165" s="18">
        <v>790000</v>
      </c>
      <c r="G165" s="26" t="s">
        <v>28</v>
      </c>
      <c r="H165" s="32" t="s">
        <v>28</v>
      </c>
      <c r="I165" s="19" t="s">
        <v>28</v>
      </c>
      <c r="J165" s="19" t="s">
        <v>28</v>
      </c>
      <c r="K165" s="35" t="s">
        <v>28</v>
      </c>
      <c r="L165" s="42"/>
      <c r="M165" s="43"/>
    </row>
    <row r="166" spans="1:13" ht="51" x14ac:dyDescent="0.2">
      <c r="A166" s="16" t="s">
        <v>319</v>
      </c>
      <c r="B166" s="17">
        <v>10</v>
      </c>
      <c r="C166" s="23" t="s">
        <v>320</v>
      </c>
      <c r="D166" s="31">
        <v>183845000</v>
      </c>
      <c r="E166" s="19" t="s">
        <v>28</v>
      </c>
      <c r="F166" s="18">
        <v>183845000</v>
      </c>
      <c r="G166" s="26" t="s">
        <v>28</v>
      </c>
      <c r="H166" s="31">
        <v>85607766.049999997</v>
      </c>
      <c r="I166" s="19" t="s">
        <v>28</v>
      </c>
      <c r="J166" s="18">
        <v>85607766.049999997</v>
      </c>
      <c r="K166" s="35" t="s">
        <v>28</v>
      </c>
      <c r="L166" s="42">
        <f t="shared" si="4"/>
        <v>46.565185917484833</v>
      </c>
      <c r="M166" s="43">
        <f t="shared" si="5"/>
        <v>46.565185917484833</v>
      </c>
    </row>
    <row r="167" spans="1:13" ht="51" x14ac:dyDescent="0.2">
      <c r="A167" s="16" t="s">
        <v>321</v>
      </c>
      <c r="B167" s="17">
        <v>10</v>
      </c>
      <c r="C167" s="23" t="s">
        <v>322</v>
      </c>
      <c r="D167" s="31">
        <v>183845000</v>
      </c>
      <c r="E167" s="19" t="s">
        <v>28</v>
      </c>
      <c r="F167" s="18">
        <v>183845000</v>
      </c>
      <c r="G167" s="26" t="s">
        <v>28</v>
      </c>
      <c r="H167" s="31">
        <v>85607766.049999997</v>
      </c>
      <c r="I167" s="19" t="s">
        <v>28</v>
      </c>
      <c r="J167" s="18">
        <v>85607766.049999997</v>
      </c>
      <c r="K167" s="35" t="s">
        <v>28</v>
      </c>
      <c r="L167" s="42">
        <f t="shared" si="4"/>
        <v>46.565185917484833</v>
      </c>
      <c r="M167" s="43">
        <f t="shared" si="5"/>
        <v>46.565185917484833</v>
      </c>
    </row>
    <row r="168" spans="1:13" ht="153" x14ac:dyDescent="0.2">
      <c r="A168" s="16" t="s">
        <v>323</v>
      </c>
      <c r="B168" s="17">
        <v>10</v>
      </c>
      <c r="C168" s="23" t="s">
        <v>324</v>
      </c>
      <c r="D168" s="31">
        <v>107964900</v>
      </c>
      <c r="E168" s="19" t="s">
        <v>28</v>
      </c>
      <c r="F168" s="18">
        <v>107964900</v>
      </c>
      <c r="G168" s="26" t="s">
        <v>28</v>
      </c>
      <c r="H168" s="31">
        <v>30669132.41</v>
      </c>
      <c r="I168" s="19" t="s">
        <v>28</v>
      </c>
      <c r="J168" s="18">
        <v>30669132.41</v>
      </c>
      <c r="K168" s="35" t="s">
        <v>28</v>
      </c>
      <c r="L168" s="42">
        <f t="shared" si="4"/>
        <v>28.406576961586588</v>
      </c>
      <c r="M168" s="43">
        <f t="shared" si="5"/>
        <v>28.406576961586588</v>
      </c>
    </row>
    <row r="169" spans="1:13" ht="142.5" customHeight="1" x14ac:dyDescent="0.2">
      <c r="A169" s="16" t="s">
        <v>325</v>
      </c>
      <c r="B169" s="17">
        <v>10</v>
      </c>
      <c r="C169" s="23" t="s">
        <v>326</v>
      </c>
      <c r="D169" s="31">
        <v>107964900</v>
      </c>
      <c r="E169" s="19" t="s">
        <v>28</v>
      </c>
      <c r="F169" s="18">
        <v>107964900</v>
      </c>
      <c r="G169" s="26" t="s">
        <v>28</v>
      </c>
      <c r="H169" s="31">
        <v>30669132.41</v>
      </c>
      <c r="I169" s="19" t="s">
        <v>28</v>
      </c>
      <c r="J169" s="18">
        <v>30669132.41</v>
      </c>
      <c r="K169" s="35" t="s">
        <v>28</v>
      </c>
      <c r="L169" s="42">
        <f t="shared" si="4"/>
        <v>28.406576961586588</v>
      </c>
      <c r="M169" s="43">
        <f t="shared" si="5"/>
        <v>28.406576961586588</v>
      </c>
    </row>
    <row r="170" spans="1:13" ht="102" x14ac:dyDescent="0.2">
      <c r="A170" s="16" t="s">
        <v>327</v>
      </c>
      <c r="B170" s="17">
        <v>10</v>
      </c>
      <c r="C170" s="23" t="s">
        <v>328</v>
      </c>
      <c r="D170" s="31">
        <v>107964900</v>
      </c>
      <c r="E170" s="19" t="s">
        <v>28</v>
      </c>
      <c r="F170" s="18">
        <v>107964900</v>
      </c>
      <c r="G170" s="26" t="s">
        <v>28</v>
      </c>
      <c r="H170" s="31">
        <v>30669132.41</v>
      </c>
      <c r="I170" s="19" t="s">
        <v>28</v>
      </c>
      <c r="J170" s="18">
        <v>30669132.41</v>
      </c>
      <c r="K170" s="35" t="s">
        <v>28</v>
      </c>
      <c r="L170" s="42">
        <f t="shared" si="4"/>
        <v>28.406576961586588</v>
      </c>
      <c r="M170" s="43">
        <f t="shared" si="5"/>
        <v>28.406576961586588</v>
      </c>
    </row>
    <row r="171" spans="1:13" ht="114.75" x14ac:dyDescent="0.2">
      <c r="A171" s="16" t="s">
        <v>329</v>
      </c>
      <c r="B171" s="17">
        <v>10</v>
      </c>
      <c r="C171" s="23" t="s">
        <v>330</v>
      </c>
      <c r="D171" s="31">
        <v>537993600</v>
      </c>
      <c r="E171" s="19" t="s">
        <v>28</v>
      </c>
      <c r="F171" s="18">
        <v>537993600</v>
      </c>
      <c r="G171" s="26" t="s">
        <v>28</v>
      </c>
      <c r="H171" s="31">
        <v>296969087.44</v>
      </c>
      <c r="I171" s="19" t="s">
        <v>28</v>
      </c>
      <c r="J171" s="18">
        <v>296969087.44</v>
      </c>
      <c r="K171" s="35" t="s">
        <v>28</v>
      </c>
      <c r="L171" s="42">
        <f t="shared" si="4"/>
        <v>55.199371784348358</v>
      </c>
      <c r="M171" s="43">
        <f t="shared" si="5"/>
        <v>55.199371784348358</v>
      </c>
    </row>
    <row r="172" spans="1:13" ht="102" customHeight="1" x14ac:dyDescent="0.2">
      <c r="A172" s="16" t="s">
        <v>331</v>
      </c>
      <c r="B172" s="17">
        <v>10</v>
      </c>
      <c r="C172" s="23" t="s">
        <v>332</v>
      </c>
      <c r="D172" s="31">
        <v>537993600</v>
      </c>
      <c r="E172" s="19" t="s">
        <v>28</v>
      </c>
      <c r="F172" s="18">
        <v>537993600</v>
      </c>
      <c r="G172" s="26" t="s">
        <v>28</v>
      </c>
      <c r="H172" s="31">
        <v>296969087.44</v>
      </c>
      <c r="I172" s="19" t="s">
        <v>28</v>
      </c>
      <c r="J172" s="18">
        <v>296969087.44</v>
      </c>
      <c r="K172" s="35" t="s">
        <v>28</v>
      </c>
      <c r="L172" s="42">
        <f t="shared" si="4"/>
        <v>55.199371784348358</v>
      </c>
      <c r="M172" s="43">
        <f t="shared" si="5"/>
        <v>55.199371784348358</v>
      </c>
    </row>
    <row r="173" spans="1:13" ht="66" customHeight="1" x14ac:dyDescent="0.2">
      <c r="A173" s="16" t="s">
        <v>333</v>
      </c>
      <c r="B173" s="17">
        <v>10</v>
      </c>
      <c r="C173" s="23" t="s">
        <v>334</v>
      </c>
      <c r="D173" s="31">
        <v>537993600</v>
      </c>
      <c r="E173" s="19" t="s">
        <v>28</v>
      </c>
      <c r="F173" s="18">
        <v>537993600</v>
      </c>
      <c r="G173" s="26" t="s">
        <v>28</v>
      </c>
      <c r="H173" s="31">
        <v>296969087.44</v>
      </c>
      <c r="I173" s="19" t="s">
        <v>28</v>
      </c>
      <c r="J173" s="18">
        <v>296969087.44</v>
      </c>
      <c r="K173" s="35" t="s">
        <v>28</v>
      </c>
      <c r="L173" s="42">
        <f t="shared" si="4"/>
        <v>55.199371784348358</v>
      </c>
      <c r="M173" s="43">
        <f t="shared" si="5"/>
        <v>55.199371784348358</v>
      </c>
    </row>
    <row r="174" spans="1:13" x14ac:dyDescent="0.2">
      <c r="A174" s="16" t="s">
        <v>335</v>
      </c>
      <c r="B174" s="17">
        <v>10</v>
      </c>
      <c r="C174" s="23" t="s">
        <v>336</v>
      </c>
      <c r="D174" s="31">
        <v>271704000</v>
      </c>
      <c r="E174" s="19" t="s">
        <v>28</v>
      </c>
      <c r="F174" s="18">
        <v>271704000</v>
      </c>
      <c r="G174" s="26" t="s">
        <v>28</v>
      </c>
      <c r="H174" s="31">
        <v>86834719.719999999</v>
      </c>
      <c r="I174" s="19" t="s">
        <v>28</v>
      </c>
      <c r="J174" s="18">
        <v>86834719.719999999</v>
      </c>
      <c r="K174" s="35" t="s">
        <v>28</v>
      </c>
      <c r="L174" s="42">
        <f t="shared" si="4"/>
        <v>31.959308556370168</v>
      </c>
      <c r="M174" s="43">
        <f t="shared" si="5"/>
        <v>31.959308556370168</v>
      </c>
    </row>
    <row r="175" spans="1:13" ht="25.5" x14ac:dyDescent="0.2">
      <c r="A175" s="16" t="s">
        <v>337</v>
      </c>
      <c r="B175" s="17">
        <v>10</v>
      </c>
      <c r="C175" s="23" t="s">
        <v>338</v>
      </c>
      <c r="D175" s="31">
        <v>271704000</v>
      </c>
      <c r="E175" s="19" t="s">
        <v>28</v>
      </c>
      <c r="F175" s="18">
        <v>271704000</v>
      </c>
      <c r="G175" s="26" t="s">
        <v>28</v>
      </c>
      <c r="H175" s="31">
        <v>86834719.719999999</v>
      </c>
      <c r="I175" s="19" t="s">
        <v>28</v>
      </c>
      <c r="J175" s="18">
        <v>86834719.719999999</v>
      </c>
      <c r="K175" s="35" t="s">
        <v>28</v>
      </c>
      <c r="L175" s="42">
        <f t="shared" si="4"/>
        <v>31.959308556370168</v>
      </c>
      <c r="M175" s="43">
        <f t="shared" si="5"/>
        <v>31.959308556370168</v>
      </c>
    </row>
    <row r="176" spans="1:13" ht="38.25" x14ac:dyDescent="0.2">
      <c r="A176" s="16" t="s">
        <v>339</v>
      </c>
      <c r="B176" s="17">
        <v>10</v>
      </c>
      <c r="C176" s="23" t="s">
        <v>340</v>
      </c>
      <c r="D176" s="31">
        <v>1214551783</v>
      </c>
      <c r="E176" s="18">
        <v>2039016</v>
      </c>
      <c r="F176" s="18">
        <v>1214551783</v>
      </c>
      <c r="G176" s="25">
        <v>2039016</v>
      </c>
      <c r="H176" s="31">
        <v>760479935</v>
      </c>
      <c r="I176" s="18">
        <v>1653790</v>
      </c>
      <c r="J176" s="18">
        <v>760479935</v>
      </c>
      <c r="K176" s="34">
        <v>1653790</v>
      </c>
      <c r="L176" s="42">
        <f t="shared" si="4"/>
        <v>62.614039651860608</v>
      </c>
      <c r="M176" s="43">
        <f t="shared" si="5"/>
        <v>62.614039651860608</v>
      </c>
    </row>
    <row r="177" spans="1:13" ht="38.25" x14ac:dyDescent="0.2">
      <c r="A177" s="16" t="s">
        <v>341</v>
      </c>
      <c r="B177" s="17">
        <v>10</v>
      </c>
      <c r="C177" s="23" t="s">
        <v>342</v>
      </c>
      <c r="D177" s="31">
        <v>5484100</v>
      </c>
      <c r="E177" s="18">
        <v>262916</v>
      </c>
      <c r="F177" s="18">
        <v>5484100</v>
      </c>
      <c r="G177" s="25">
        <v>262916</v>
      </c>
      <c r="H177" s="31">
        <v>3900300</v>
      </c>
      <c r="I177" s="18">
        <v>194086</v>
      </c>
      <c r="J177" s="18">
        <v>3900300</v>
      </c>
      <c r="K177" s="34">
        <v>194086</v>
      </c>
      <c r="L177" s="42">
        <f t="shared" si="4"/>
        <v>71.120147335023063</v>
      </c>
      <c r="M177" s="43">
        <f t="shared" si="5"/>
        <v>71.120147335023063</v>
      </c>
    </row>
    <row r="178" spans="1:13" ht="51" x14ac:dyDescent="0.2">
      <c r="A178" s="16" t="s">
        <v>343</v>
      </c>
      <c r="B178" s="17">
        <v>10</v>
      </c>
      <c r="C178" s="23" t="s">
        <v>344</v>
      </c>
      <c r="D178" s="31">
        <v>5484100</v>
      </c>
      <c r="E178" s="19" t="s">
        <v>28</v>
      </c>
      <c r="F178" s="18">
        <v>5484100</v>
      </c>
      <c r="G178" s="26" t="s">
        <v>28</v>
      </c>
      <c r="H178" s="31">
        <v>3900300</v>
      </c>
      <c r="I178" s="19" t="s">
        <v>28</v>
      </c>
      <c r="J178" s="18">
        <v>3900300</v>
      </c>
      <c r="K178" s="35" t="s">
        <v>28</v>
      </c>
      <c r="L178" s="42">
        <f t="shared" si="4"/>
        <v>71.120147335023063</v>
      </c>
      <c r="M178" s="43">
        <f t="shared" si="5"/>
        <v>71.120147335023063</v>
      </c>
    </row>
    <row r="179" spans="1:13" ht="51" x14ac:dyDescent="0.2">
      <c r="A179" s="16" t="s">
        <v>345</v>
      </c>
      <c r="B179" s="17">
        <v>10</v>
      </c>
      <c r="C179" s="23" t="s">
        <v>346</v>
      </c>
      <c r="D179" s="32" t="s">
        <v>28</v>
      </c>
      <c r="E179" s="18">
        <v>262916</v>
      </c>
      <c r="F179" s="19" t="s">
        <v>28</v>
      </c>
      <c r="G179" s="25">
        <v>262916</v>
      </c>
      <c r="H179" s="32" t="s">
        <v>28</v>
      </c>
      <c r="I179" s="18">
        <v>194086</v>
      </c>
      <c r="J179" s="19" t="s">
        <v>28</v>
      </c>
      <c r="K179" s="34">
        <v>194086</v>
      </c>
      <c r="L179" s="42"/>
      <c r="M179" s="43"/>
    </row>
    <row r="180" spans="1:13" ht="63.75" x14ac:dyDescent="0.2">
      <c r="A180" s="16" t="s">
        <v>347</v>
      </c>
      <c r="B180" s="17">
        <v>10</v>
      </c>
      <c r="C180" s="23" t="s">
        <v>348</v>
      </c>
      <c r="D180" s="31">
        <v>4900</v>
      </c>
      <c r="E180" s="19" t="s">
        <v>28</v>
      </c>
      <c r="F180" s="18">
        <v>4900</v>
      </c>
      <c r="G180" s="26" t="s">
        <v>28</v>
      </c>
      <c r="H180" s="31">
        <v>4900</v>
      </c>
      <c r="I180" s="19" t="s">
        <v>28</v>
      </c>
      <c r="J180" s="18">
        <v>4900</v>
      </c>
      <c r="K180" s="35" t="s">
        <v>28</v>
      </c>
      <c r="L180" s="42">
        <f t="shared" si="4"/>
        <v>100</v>
      </c>
      <c r="M180" s="43">
        <f t="shared" si="5"/>
        <v>100</v>
      </c>
    </row>
    <row r="181" spans="1:13" ht="63.75" x14ac:dyDescent="0.2">
      <c r="A181" s="16" t="s">
        <v>349</v>
      </c>
      <c r="B181" s="17">
        <v>10</v>
      </c>
      <c r="C181" s="23" t="s">
        <v>350</v>
      </c>
      <c r="D181" s="31">
        <v>4900</v>
      </c>
      <c r="E181" s="19" t="s">
        <v>28</v>
      </c>
      <c r="F181" s="18">
        <v>4900</v>
      </c>
      <c r="G181" s="26" t="s">
        <v>28</v>
      </c>
      <c r="H181" s="31">
        <v>4900</v>
      </c>
      <c r="I181" s="19" t="s">
        <v>28</v>
      </c>
      <c r="J181" s="18">
        <v>4900</v>
      </c>
      <c r="K181" s="35" t="s">
        <v>28</v>
      </c>
      <c r="L181" s="42">
        <f t="shared" si="4"/>
        <v>100</v>
      </c>
      <c r="M181" s="43">
        <f t="shared" si="5"/>
        <v>100</v>
      </c>
    </row>
    <row r="182" spans="1:13" ht="51" x14ac:dyDescent="0.2">
      <c r="A182" s="16" t="s">
        <v>351</v>
      </c>
      <c r="B182" s="17">
        <v>10</v>
      </c>
      <c r="C182" s="23" t="s">
        <v>352</v>
      </c>
      <c r="D182" s="31">
        <v>1776100</v>
      </c>
      <c r="E182" s="18">
        <v>1776100</v>
      </c>
      <c r="F182" s="18">
        <v>1776100</v>
      </c>
      <c r="G182" s="25">
        <v>1776100</v>
      </c>
      <c r="H182" s="31">
        <v>1776100</v>
      </c>
      <c r="I182" s="18">
        <v>1459704</v>
      </c>
      <c r="J182" s="18">
        <v>1776100</v>
      </c>
      <c r="K182" s="34">
        <v>1459704</v>
      </c>
      <c r="L182" s="42">
        <f t="shared" si="4"/>
        <v>100</v>
      </c>
      <c r="M182" s="43">
        <f t="shared" si="5"/>
        <v>100</v>
      </c>
    </row>
    <row r="183" spans="1:13" ht="53.25" customHeight="1" x14ac:dyDescent="0.2">
      <c r="A183" s="16" t="s">
        <v>353</v>
      </c>
      <c r="B183" s="17">
        <v>10</v>
      </c>
      <c r="C183" s="23" t="s">
        <v>354</v>
      </c>
      <c r="D183" s="31">
        <v>1776100</v>
      </c>
      <c r="E183" s="19" t="s">
        <v>28</v>
      </c>
      <c r="F183" s="18">
        <v>1776100</v>
      </c>
      <c r="G183" s="26" t="s">
        <v>28</v>
      </c>
      <c r="H183" s="31">
        <v>1776100</v>
      </c>
      <c r="I183" s="19" t="s">
        <v>28</v>
      </c>
      <c r="J183" s="18">
        <v>1776100</v>
      </c>
      <c r="K183" s="35" t="s">
        <v>28</v>
      </c>
      <c r="L183" s="42">
        <f t="shared" si="4"/>
        <v>100</v>
      </c>
      <c r="M183" s="43">
        <f t="shared" si="5"/>
        <v>100</v>
      </c>
    </row>
    <row r="184" spans="1:13" ht="63.75" x14ac:dyDescent="0.2">
      <c r="A184" s="16" t="s">
        <v>355</v>
      </c>
      <c r="B184" s="17">
        <v>10</v>
      </c>
      <c r="C184" s="23" t="s">
        <v>356</v>
      </c>
      <c r="D184" s="32" t="s">
        <v>28</v>
      </c>
      <c r="E184" s="18">
        <v>1776100</v>
      </c>
      <c r="F184" s="19" t="s">
        <v>28</v>
      </c>
      <c r="G184" s="25">
        <v>1776100</v>
      </c>
      <c r="H184" s="32" t="s">
        <v>28</v>
      </c>
      <c r="I184" s="18">
        <v>1459704</v>
      </c>
      <c r="J184" s="19" t="s">
        <v>28</v>
      </c>
      <c r="K184" s="34">
        <v>1459704</v>
      </c>
      <c r="L184" s="42"/>
      <c r="M184" s="43"/>
    </row>
    <row r="185" spans="1:13" ht="51" x14ac:dyDescent="0.2">
      <c r="A185" s="16" t="s">
        <v>357</v>
      </c>
      <c r="B185" s="17">
        <v>10</v>
      </c>
      <c r="C185" s="23" t="s">
        <v>358</v>
      </c>
      <c r="D185" s="31">
        <v>544983</v>
      </c>
      <c r="E185" s="19" t="s">
        <v>28</v>
      </c>
      <c r="F185" s="18">
        <v>544983</v>
      </c>
      <c r="G185" s="26" t="s">
        <v>28</v>
      </c>
      <c r="H185" s="31">
        <v>544983</v>
      </c>
      <c r="I185" s="19" t="s">
        <v>28</v>
      </c>
      <c r="J185" s="18">
        <v>544983</v>
      </c>
      <c r="K185" s="35" t="s">
        <v>28</v>
      </c>
      <c r="L185" s="42">
        <f t="shared" si="4"/>
        <v>100</v>
      </c>
      <c r="M185" s="43">
        <f t="shared" si="5"/>
        <v>100</v>
      </c>
    </row>
    <row r="186" spans="1:13" ht="63.75" x14ac:dyDescent="0.2">
      <c r="A186" s="16" t="s">
        <v>359</v>
      </c>
      <c r="B186" s="17">
        <v>10</v>
      </c>
      <c r="C186" s="23" t="s">
        <v>360</v>
      </c>
      <c r="D186" s="31">
        <v>544983</v>
      </c>
      <c r="E186" s="19" t="s">
        <v>28</v>
      </c>
      <c r="F186" s="18">
        <v>544983</v>
      </c>
      <c r="G186" s="26" t="s">
        <v>28</v>
      </c>
      <c r="H186" s="31">
        <v>544983</v>
      </c>
      <c r="I186" s="19" t="s">
        <v>28</v>
      </c>
      <c r="J186" s="18">
        <v>544983</v>
      </c>
      <c r="K186" s="35" t="s">
        <v>28</v>
      </c>
      <c r="L186" s="42">
        <f t="shared" si="4"/>
        <v>100</v>
      </c>
      <c r="M186" s="43">
        <f t="shared" si="5"/>
        <v>100</v>
      </c>
    </row>
    <row r="187" spans="1:13" ht="51" x14ac:dyDescent="0.2">
      <c r="A187" s="16" t="s">
        <v>361</v>
      </c>
      <c r="B187" s="17">
        <v>10</v>
      </c>
      <c r="C187" s="23" t="s">
        <v>362</v>
      </c>
      <c r="D187" s="31">
        <v>1171116900</v>
      </c>
      <c r="E187" s="19" t="s">
        <v>28</v>
      </c>
      <c r="F187" s="18">
        <v>1171116900</v>
      </c>
      <c r="G187" s="26" t="s">
        <v>28</v>
      </c>
      <c r="H187" s="31">
        <v>738222483</v>
      </c>
      <c r="I187" s="19" t="s">
        <v>28</v>
      </c>
      <c r="J187" s="18">
        <v>738222483</v>
      </c>
      <c r="K187" s="35" t="s">
        <v>28</v>
      </c>
      <c r="L187" s="42">
        <f t="shared" si="4"/>
        <v>63.035763808036585</v>
      </c>
      <c r="M187" s="43">
        <f t="shared" si="5"/>
        <v>63.035763808036585</v>
      </c>
    </row>
    <row r="188" spans="1:13" ht="51" x14ac:dyDescent="0.2">
      <c r="A188" s="16" t="s">
        <v>363</v>
      </c>
      <c r="B188" s="17">
        <v>10</v>
      </c>
      <c r="C188" s="23" t="s">
        <v>364</v>
      </c>
      <c r="D188" s="31">
        <v>1171116900</v>
      </c>
      <c r="E188" s="19" t="s">
        <v>28</v>
      </c>
      <c r="F188" s="18">
        <v>1171116900</v>
      </c>
      <c r="G188" s="26" t="s">
        <v>28</v>
      </c>
      <c r="H188" s="31">
        <v>738222483</v>
      </c>
      <c r="I188" s="19" t="s">
        <v>28</v>
      </c>
      <c r="J188" s="18">
        <v>738222483</v>
      </c>
      <c r="K188" s="35" t="s">
        <v>28</v>
      </c>
      <c r="L188" s="42">
        <f t="shared" si="4"/>
        <v>63.035763808036585</v>
      </c>
      <c r="M188" s="43">
        <f t="shared" si="5"/>
        <v>63.035763808036585</v>
      </c>
    </row>
    <row r="189" spans="1:13" ht="75" customHeight="1" x14ac:dyDescent="0.2">
      <c r="A189" s="16" t="s">
        <v>365</v>
      </c>
      <c r="B189" s="17">
        <v>10</v>
      </c>
      <c r="C189" s="23" t="s">
        <v>366</v>
      </c>
      <c r="D189" s="31">
        <v>35624800</v>
      </c>
      <c r="E189" s="19" t="s">
        <v>28</v>
      </c>
      <c r="F189" s="18">
        <v>35624800</v>
      </c>
      <c r="G189" s="26" t="s">
        <v>28</v>
      </c>
      <c r="H189" s="31">
        <v>16031169</v>
      </c>
      <c r="I189" s="19" t="s">
        <v>28</v>
      </c>
      <c r="J189" s="18">
        <v>16031169</v>
      </c>
      <c r="K189" s="35" t="s">
        <v>28</v>
      </c>
      <c r="L189" s="42">
        <f t="shared" si="4"/>
        <v>45.000025263299726</v>
      </c>
      <c r="M189" s="43">
        <f t="shared" si="5"/>
        <v>45.000025263299726</v>
      </c>
    </row>
    <row r="190" spans="1:13" ht="76.5" customHeight="1" x14ac:dyDescent="0.2">
      <c r="A190" s="16" t="s">
        <v>367</v>
      </c>
      <c r="B190" s="17">
        <v>10</v>
      </c>
      <c r="C190" s="23" t="s">
        <v>368</v>
      </c>
      <c r="D190" s="31">
        <v>35624800</v>
      </c>
      <c r="E190" s="19" t="s">
        <v>28</v>
      </c>
      <c r="F190" s="18">
        <v>35624800</v>
      </c>
      <c r="G190" s="26" t="s">
        <v>28</v>
      </c>
      <c r="H190" s="31">
        <v>16031169</v>
      </c>
      <c r="I190" s="19" t="s">
        <v>28</v>
      </c>
      <c r="J190" s="18">
        <v>16031169</v>
      </c>
      <c r="K190" s="35" t="s">
        <v>28</v>
      </c>
      <c r="L190" s="42">
        <f t="shared" si="4"/>
        <v>45.000025263299726</v>
      </c>
      <c r="M190" s="43">
        <f t="shared" si="5"/>
        <v>45.000025263299726</v>
      </c>
    </row>
    <row r="191" spans="1:13" s="68" customFormat="1" x14ac:dyDescent="0.25">
      <c r="A191" s="54" t="s">
        <v>369</v>
      </c>
      <c r="B191" s="55">
        <v>10</v>
      </c>
      <c r="C191" s="65" t="s">
        <v>370</v>
      </c>
      <c r="D191" s="57">
        <v>10143085</v>
      </c>
      <c r="E191" s="59">
        <v>247168808.94999999</v>
      </c>
      <c r="F191" s="59">
        <v>145865385</v>
      </c>
      <c r="G191" s="66">
        <v>111446508.95</v>
      </c>
      <c r="H191" s="57">
        <v>6576427.6799999997</v>
      </c>
      <c r="I191" s="59">
        <v>97540106.859999999</v>
      </c>
      <c r="J191" s="59">
        <v>74437577.680000007</v>
      </c>
      <c r="K191" s="67">
        <v>29678956.859999999</v>
      </c>
      <c r="L191" s="72">
        <f t="shared" si="4"/>
        <v>64.836562840595334</v>
      </c>
      <c r="M191" s="73">
        <f t="shared" si="5"/>
        <v>51.031694517516954</v>
      </c>
    </row>
    <row r="192" spans="1:13" ht="89.25" customHeight="1" x14ac:dyDescent="0.2">
      <c r="A192" s="16" t="s">
        <v>371</v>
      </c>
      <c r="B192" s="17">
        <v>10</v>
      </c>
      <c r="C192" s="23" t="s">
        <v>372</v>
      </c>
      <c r="D192" s="32" t="s">
        <v>28</v>
      </c>
      <c r="E192" s="18">
        <v>137846300</v>
      </c>
      <c r="F192" s="18">
        <v>135722300</v>
      </c>
      <c r="G192" s="25">
        <v>2124000</v>
      </c>
      <c r="H192" s="32" t="s">
        <v>28</v>
      </c>
      <c r="I192" s="18">
        <v>68535400</v>
      </c>
      <c r="J192" s="18">
        <v>67861150</v>
      </c>
      <c r="K192" s="34">
        <v>674250</v>
      </c>
      <c r="L192" s="42"/>
      <c r="M192" s="43">
        <f t="shared" si="5"/>
        <v>50</v>
      </c>
    </row>
    <row r="193" spans="1:13" ht="89.25" x14ac:dyDescent="0.2">
      <c r="A193" s="16" t="s">
        <v>373</v>
      </c>
      <c r="B193" s="17">
        <v>10</v>
      </c>
      <c r="C193" s="23" t="s">
        <v>374</v>
      </c>
      <c r="D193" s="32" t="s">
        <v>28</v>
      </c>
      <c r="E193" s="18">
        <v>135722300</v>
      </c>
      <c r="F193" s="18">
        <v>135722300</v>
      </c>
      <c r="G193" s="26" t="s">
        <v>28</v>
      </c>
      <c r="H193" s="32" t="s">
        <v>28</v>
      </c>
      <c r="I193" s="18">
        <v>67861150</v>
      </c>
      <c r="J193" s="18">
        <v>67861150</v>
      </c>
      <c r="K193" s="35" t="s">
        <v>28</v>
      </c>
      <c r="L193" s="42"/>
      <c r="M193" s="43">
        <f t="shared" si="5"/>
        <v>50</v>
      </c>
    </row>
    <row r="194" spans="1:13" ht="102" x14ac:dyDescent="0.2">
      <c r="A194" s="16" t="s">
        <v>375</v>
      </c>
      <c r="B194" s="17">
        <v>10</v>
      </c>
      <c r="C194" s="23" t="s">
        <v>376</v>
      </c>
      <c r="D194" s="32" t="s">
        <v>28</v>
      </c>
      <c r="E194" s="18">
        <v>1244000</v>
      </c>
      <c r="F194" s="19" t="s">
        <v>28</v>
      </c>
      <c r="G194" s="25">
        <v>1244000</v>
      </c>
      <c r="H194" s="32" t="s">
        <v>28</v>
      </c>
      <c r="I194" s="18">
        <v>454250</v>
      </c>
      <c r="J194" s="19" t="s">
        <v>28</v>
      </c>
      <c r="K194" s="34">
        <v>454250</v>
      </c>
      <c r="L194" s="42"/>
      <c r="M194" s="43"/>
    </row>
    <row r="195" spans="1:13" ht="99.75" customHeight="1" x14ac:dyDescent="0.2">
      <c r="A195" s="16" t="s">
        <v>377</v>
      </c>
      <c r="B195" s="17">
        <v>10</v>
      </c>
      <c r="C195" s="23" t="s">
        <v>378</v>
      </c>
      <c r="D195" s="32" t="s">
        <v>28</v>
      </c>
      <c r="E195" s="18">
        <v>880000</v>
      </c>
      <c r="F195" s="19" t="s">
        <v>28</v>
      </c>
      <c r="G195" s="25">
        <v>880000</v>
      </c>
      <c r="H195" s="32" t="s">
        <v>28</v>
      </c>
      <c r="I195" s="18">
        <v>220000</v>
      </c>
      <c r="J195" s="19" t="s">
        <v>28</v>
      </c>
      <c r="K195" s="34">
        <v>220000</v>
      </c>
      <c r="L195" s="42"/>
      <c r="M195" s="43"/>
    </row>
    <row r="196" spans="1:13" ht="94.5" customHeight="1" x14ac:dyDescent="0.2">
      <c r="A196" s="16" t="s">
        <v>379</v>
      </c>
      <c r="B196" s="17">
        <v>10</v>
      </c>
      <c r="C196" s="23" t="s">
        <v>380</v>
      </c>
      <c r="D196" s="31">
        <v>7400</v>
      </c>
      <c r="E196" s="19" t="s">
        <v>28</v>
      </c>
      <c r="F196" s="18">
        <v>7400</v>
      </c>
      <c r="G196" s="26" t="s">
        <v>28</v>
      </c>
      <c r="H196" s="31">
        <v>7400</v>
      </c>
      <c r="I196" s="19" t="s">
        <v>28</v>
      </c>
      <c r="J196" s="18">
        <v>7400</v>
      </c>
      <c r="K196" s="35" t="s">
        <v>28</v>
      </c>
      <c r="L196" s="42">
        <f t="shared" si="4"/>
        <v>100</v>
      </c>
      <c r="M196" s="43">
        <f t="shared" si="5"/>
        <v>100</v>
      </c>
    </row>
    <row r="197" spans="1:13" ht="61.5" customHeight="1" x14ac:dyDescent="0.2">
      <c r="A197" s="16" t="s">
        <v>381</v>
      </c>
      <c r="B197" s="17">
        <v>10</v>
      </c>
      <c r="C197" s="23" t="s">
        <v>382</v>
      </c>
      <c r="D197" s="31">
        <v>7400</v>
      </c>
      <c r="E197" s="19" t="s">
        <v>28</v>
      </c>
      <c r="F197" s="18">
        <v>7400</v>
      </c>
      <c r="G197" s="26" t="s">
        <v>28</v>
      </c>
      <c r="H197" s="31">
        <v>7400</v>
      </c>
      <c r="I197" s="19" t="s">
        <v>28</v>
      </c>
      <c r="J197" s="18">
        <v>7400</v>
      </c>
      <c r="K197" s="35" t="s">
        <v>28</v>
      </c>
      <c r="L197" s="42">
        <f t="shared" si="4"/>
        <v>100</v>
      </c>
      <c r="M197" s="43">
        <f t="shared" si="5"/>
        <v>100</v>
      </c>
    </row>
    <row r="198" spans="1:13" ht="51" x14ac:dyDescent="0.2">
      <c r="A198" s="16" t="s">
        <v>383</v>
      </c>
      <c r="B198" s="17">
        <v>10</v>
      </c>
      <c r="C198" s="23" t="s">
        <v>384</v>
      </c>
      <c r="D198" s="31">
        <v>122690</v>
      </c>
      <c r="E198" s="19" t="s">
        <v>28</v>
      </c>
      <c r="F198" s="18">
        <v>122690</v>
      </c>
      <c r="G198" s="26" t="s">
        <v>28</v>
      </c>
      <c r="H198" s="31">
        <v>122690</v>
      </c>
      <c r="I198" s="19" t="s">
        <v>28</v>
      </c>
      <c r="J198" s="18">
        <v>122690</v>
      </c>
      <c r="K198" s="35" t="s">
        <v>28</v>
      </c>
      <c r="L198" s="42">
        <f t="shared" si="4"/>
        <v>100</v>
      </c>
      <c r="M198" s="43">
        <f t="shared" si="5"/>
        <v>100</v>
      </c>
    </row>
    <row r="199" spans="1:13" ht="76.5" x14ac:dyDescent="0.2">
      <c r="A199" s="16" t="s">
        <v>385</v>
      </c>
      <c r="B199" s="17">
        <v>10</v>
      </c>
      <c r="C199" s="23" t="s">
        <v>386</v>
      </c>
      <c r="D199" s="31">
        <v>122690</v>
      </c>
      <c r="E199" s="19" t="s">
        <v>28</v>
      </c>
      <c r="F199" s="18">
        <v>122690</v>
      </c>
      <c r="G199" s="26" t="s">
        <v>28</v>
      </c>
      <c r="H199" s="31">
        <v>122690</v>
      </c>
      <c r="I199" s="19" t="s">
        <v>28</v>
      </c>
      <c r="J199" s="18">
        <v>122690</v>
      </c>
      <c r="K199" s="35" t="s">
        <v>28</v>
      </c>
      <c r="L199" s="42">
        <f t="shared" si="4"/>
        <v>100</v>
      </c>
      <c r="M199" s="43">
        <f t="shared" si="5"/>
        <v>100</v>
      </c>
    </row>
    <row r="200" spans="1:13" ht="25.5" x14ac:dyDescent="0.2">
      <c r="A200" s="16" t="s">
        <v>387</v>
      </c>
      <c r="B200" s="17">
        <v>10</v>
      </c>
      <c r="C200" s="23" t="s">
        <v>388</v>
      </c>
      <c r="D200" s="31">
        <v>10012995</v>
      </c>
      <c r="E200" s="18">
        <v>109322508.95</v>
      </c>
      <c r="F200" s="18">
        <v>10012995</v>
      </c>
      <c r="G200" s="25">
        <v>109322508.95</v>
      </c>
      <c r="H200" s="31">
        <v>6446337.6799999997</v>
      </c>
      <c r="I200" s="18">
        <v>29004706.859999999</v>
      </c>
      <c r="J200" s="18">
        <v>6446337.6799999997</v>
      </c>
      <c r="K200" s="34">
        <v>29004706.859999999</v>
      </c>
      <c r="L200" s="42">
        <f t="shared" si="4"/>
        <v>64.379715359889815</v>
      </c>
      <c r="M200" s="43">
        <f t="shared" si="5"/>
        <v>64.379715359889815</v>
      </c>
    </row>
    <row r="201" spans="1:13" ht="38.25" x14ac:dyDescent="0.2">
      <c r="A201" s="16" t="s">
        <v>389</v>
      </c>
      <c r="B201" s="17">
        <v>10</v>
      </c>
      <c r="C201" s="23" t="s">
        <v>390</v>
      </c>
      <c r="D201" s="31">
        <v>10012995</v>
      </c>
      <c r="E201" s="19" t="s">
        <v>28</v>
      </c>
      <c r="F201" s="18">
        <v>10012995</v>
      </c>
      <c r="G201" s="26" t="s">
        <v>28</v>
      </c>
      <c r="H201" s="31">
        <v>6446337.6799999997</v>
      </c>
      <c r="I201" s="19" t="s">
        <v>28</v>
      </c>
      <c r="J201" s="18">
        <v>6446337.6799999997</v>
      </c>
      <c r="K201" s="35" t="s">
        <v>28</v>
      </c>
      <c r="L201" s="42">
        <f t="shared" si="4"/>
        <v>64.379715359889815</v>
      </c>
      <c r="M201" s="43">
        <f t="shared" si="5"/>
        <v>64.379715359889815</v>
      </c>
    </row>
    <row r="202" spans="1:13" ht="38.25" x14ac:dyDescent="0.2">
      <c r="A202" s="16" t="s">
        <v>391</v>
      </c>
      <c r="B202" s="17">
        <v>10</v>
      </c>
      <c r="C202" s="23" t="s">
        <v>392</v>
      </c>
      <c r="D202" s="32" t="s">
        <v>28</v>
      </c>
      <c r="E202" s="18">
        <v>64644861.829999998</v>
      </c>
      <c r="F202" s="19" t="s">
        <v>28</v>
      </c>
      <c r="G202" s="25">
        <v>64644861.829999998</v>
      </c>
      <c r="H202" s="32" t="s">
        <v>28</v>
      </c>
      <c r="I202" s="18">
        <v>23552659.739999998</v>
      </c>
      <c r="J202" s="19" t="s">
        <v>28</v>
      </c>
      <c r="K202" s="34">
        <v>23552659.739999998</v>
      </c>
      <c r="L202" s="42"/>
      <c r="M202" s="43"/>
    </row>
    <row r="203" spans="1:13" ht="38.25" x14ac:dyDescent="0.2">
      <c r="A203" s="16" t="s">
        <v>393</v>
      </c>
      <c r="B203" s="17">
        <v>10</v>
      </c>
      <c r="C203" s="23" t="s">
        <v>394</v>
      </c>
      <c r="D203" s="32" t="s">
        <v>28</v>
      </c>
      <c r="E203" s="18">
        <v>44677647.119999997</v>
      </c>
      <c r="F203" s="19" t="s">
        <v>28</v>
      </c>
      <c r="G203" s="25">
        <v>44677647.119999997</v>
      </c>
      <c r="H203" s="32" t="s">
        <v>28</v>
      </c>
      <c r="I203" s="18">
        <v>5452047.1200000001</v>
      </c>
      <c r="J203" s="19" t="s">
        <v>28</v>
      </c>
      <c r="K203" s="34">
        <v>5452047.1200000001</v>
      </c>
      <c r="L203" s="42"/>
      <c r="M203" s="43"/>
    </row>
    <row r="204" spans="1:13" s="68" customFormat="1" ht="25.5" x14ac:dyDescent="0.25">
      <c r="A204" s="54" t="s">
        <v>395</v>
      </c>
      <c r="B204" s="55">
        <v>10</v>
      </c>
      <c r="C204" s="65" t="s">
        <v>396</v>
      </c>
      <c r="D204" s="57">
        <v>39520000</v>
      </c>
      <c r="E204" s="58" t="s">
        <v>28</v>
      </c>
      <c r="F204" s="59">
        <v>39420000</v>
      </c>
      <c r="G204" s="66">
        <v>100000</v>
      </c>
      <c r="H204" s="57">
        <v>31950000</v>
      </c>
      <c r="I204" s="58" t="s">
        <v>28</v>
      </c>
      <c r="J204" s="59">
        <v>31850000</v>
      </c>
      <c r="K204" s="67">
        <v>100000</v>
      </c>
      <c r="L204" s="72">
        <f t="shared" si="4"/>
        <v>80.845141700404852</v>
      </c>
      <c r="M204" s="73">
        <f t="shared" si="5"/>
        <v>80.796549974632171</v>
      </c>
    </row>
    <row r="205" spans="1:13" ht="25.5" x14ac:dyDescent="0.2">
      <c r="A205" s="16" t="s">
        <v>397</v>
      </c>
      <c r="B205" s="17">
        <v>10</v>
      </c>
      <c r="C205" s="23" t="s">
        <v>398</v>
      </c>
      <c r="D205" s="31">
        <v>39420000</v>
      </c>
      <c r="E205" s="19" t="s">
        <v>28</v>
      </c>
      <c r="F205" s="18">
        <v>39420000</v>
      </c>
      <c r="G205" s="26" t="s">
        <v>28</v>
      </c>
      <c r="H205" s="31">
        <v>31850000</v>
      </c>
      <c r="I205" s="19" t="s">
        <v>28</v>
      </c>
      <c r="J205" s="18">
        <v>31850000</v>
      </c>
      <c r="K205" s="35" t="s">
        <v>28</v>
      </c>
      <c r="L205" s="42">
        <f t="shared" si="4"/>
        <v>80.796549974632171</v>
      </c>
      <c r="M205" s="43">
        <f t="shared" si="5"/>
        <v>80.796549974632171</v>
      </c>
    </row>
    <row r="206" spans="1:13" ht="25.5" x14ac:dyDescent="0.2">
      <c r="A206" s="16" t="s">
        <v>397</v>
      </c>
      <c r="B206" s="17">
        <v>10</v>
      </c>
      <c r="C206" s="23" t="s">
        <v>399</v>
      </c>
      <c r="D206" s="31">
        <v>39420000</v>
      </c>
      <c r="E206" s="19" t="s">
        <v>28</v>
      </c>
      <c r="F206" s="18">
        <v>39420000</v>
      </c>
      <c r="G206" s="26" t="s">
        <v>28</v>
      </c>
      <c r="H206" s="31">
        <v>31850000</v>
      </c>
      <c r="I206" s="19" t="s">
        <v>28</v>
      </c>
      <c r="J206" s="18">
        <v>31850000</v>
      </c>
      <c r="K206" s="35" t="s">
        <v>28</v>
      </c>
      <c r="L206" s="42">
        <f t="shared" si="4"/>
        <v>80.796549974632171</v>
      </c>
      <c r="M206" s="43">
        <f t="shared" si="5"/>
        <v>80.796549974632171</v>
      </c>
    </row>
    <row r="207" spans="1:13" ht="25.5" x14ac:dyDescent="0.2">
      <c r="A207" s="16" t="s">
        <v>400</v>
      </c>
      <c r="B207" s="17">
        <v>10</v>
      </c>
      <c r="C207" s="23" t="s">
        <v>401</v>
      </c>
      <c r="D207" s="31">
        <v>100000</v>
      </c>
      <c r="E207" s="19" t="s">
        <v>28</v>
      </c>
      <c r="F207" s="19" t="s">
        <v>28</v>
      </c>
      <c r="G207" s="25">
        <v>100000</v>
      </c>
      <c r="H207" s="31">
        <v>100000</v>
      </c>
      <c r="I207" s="19" t="s">
        <v>28</v>
      </c>
      <c r="J207" s="19" t="s">
        <v>28</v>
      </c>
      <c r="K207" s="34">
        <v>100000</v>
      </c>
      <c r="L207" s="42">
        <f t="shared" si="4"/>
        <v>100</v>
      </c>
      <c r="M207" s="43"/>
    </row>
    <row r="208" spans="1:13" ht="25.5" x14ac:dyDescent="0.2">
      <c r="A208" s="16" t="s">
        <v>400</v>
      </c>
      <c r="B208" s="17">
        <v>10</v>
      </c>
      <c r="C208" s="23" t="s">
        <v>402</v>
      </c>
      <c r="D208" s="31">
        <v>100000</v>
      </c>
      <c r="E208" s="19" t="s">
        <v>28</v>
      </c>
      <c r="F208" s="19" t="s">
        <v>28</v>
      </c>
      <c r="G208" s="25">
        <v>100000</v>
      </c>
      <c r="H208" s="31">
        <v>100000</v>
      </c>
      <c r="I208" s="19" t="s">
        <v>28</v>
      </c>
      <c r="J208" s="19" t="s">
        <v>28</v>
      </c>
      <c r="K208" s="34">
        <v>100000</v>
      </c>
      <c r="L208" s="42">
        <f t="shared" si="4"/>
        <v>100</v>
      </c>
      <c r="M208" s="43"/>
    </row>
    <row r="209" spans="1:13" s="64" customFormat="1" ht="76.5" x14ac:dyDescent="0.25">
      <c r="A209" s="54" t="s">
        <v>403</v>
      </c>
      <c r="B209" s="55">
        <v>10</v>
      </c>
      <c r="C209" s="65" t="s">
        <v>404</v>
      </c>
      <c r="D209" s="75">
        <v>-5837935.3300000001</v>
      </c>
      <c r="E209" s="76" t="s">
        <v>28</v>
      </c>
      <c r="F209" s="77">
        <v>-5837935.3300000001</v>
      </c>
      <c r="G209" s="78" t="s">
        <v>28</v>
      </c>
      <c r="H209" s="75">
        <v>-28820922.059999999</v>
      </c>
      <c r="I209" s="76" t="s">
        <v>28</v>
      </c>
      <c r="J209" s="77">
        <v>-28820922.059999999</v>
      </c>
      <c r="K209" s="79" t="s">
        <v>28</v>
      </c>
      <c r="L209" s="62">
        <f t="shared" si="4"/>
        <v>493.68347593531831</v>
      </c>
      <c r="M209" s="63">
        <f t="shared" si="5"/>
        <v>493.68347593531831</v>
      </c>
    </row>
    <row r="210" spans="1:13" ht="64.5" thickBot="1" x14ac:dyDescent="0.25">
      <c r="A210" s="16" t="s">
        <v>405</v>
      </c>
      <c r="B210" s="17">
        <v>10</v>
      </c>
      <c r="C210" s="23" t="s">
        <v>406</v>
      </c>
      <c r="D210" s="33">
        <v>-5837935.3300000001</v>
      </c>
      <c r="E210" s="28" t="s">
        <v>28</v>
      </c>
      <c r="F210" s="27">
        <v>-5837935.3300000001</v>
      </c>
      <c r="G210" s="29" t="s">
        <v>28</v>
      </c>
      <c r="H210" s="33">
        <v>-28820922.059999999</v>
      </c>
      <c r="I210" s="28" t="s">
        <v>28</v>
      </c>
      <c r="J210" s="27">
        <v>-28820922.059999999</v>
      </c>
      <c r="K210" s="36" t="s">
        <v>28</v>
      </c>
      <c r="L210" s="42">
        <f t="shared" ref="L210" si="6">H210/D210*100</f>
        <v>493.68347593531831</v>
      </c>
      <c r="M210" s="43">
        <f t="shared" ref="M210" si="7">J210/F210*100</f>
        <v>493.68347593531831</v>
      </c>
    </row>
    <row r="211" spans="1:13" ht="0" hidden="1" customHeight="1" x14ac:dyDescent="0.2"/>
  </sheetData>
  <mergeCells count="20">
    <mergeCell ref="A5:C5"/>
    <mergeCell ref="D5:I5"/>
    <mergeCell ref="A6:C6"/>
    <mergeCell ref="D6:I6"/>
    <mergeCell ref="A2:L2"/>
    <mergeCell ref="A4:C4"/>
    <mergeCell ref="D4:I4"/>
    <mergeCell ref="A9:C9"/>
    <mergeCell ref="A10:C10"/>
    <mergeCell ref="D10:I10"/>
    <mergeCell ref="A7:C7"/>
    <mergeCell ref="D7:I7"/>
    <mergeCell ref="A8:C8"/>
    <mergeCell ref="D8:I8"/>
    <mergeCell ref="L14:M14"/>
    <mergeCell ref="D14:G14"/>
    <mergeCell ref="H14:K14"/>
    <mergeCell ref="A11:C11"/>
    <mergeCell ref="D11:I11"/>
    <mergeCell ref="A12:K12"/>
  </mergeCells>
  <pageMargins left="0.19685039370078741" right="0.19685039370078741" top="0.78740157480314965" bottom="0.27559055118110237" header="0.19685039370078741" footer="0.19685039370078741"/>
  <pageSetup paperSize="9" scale="68" orientation="landscape" r:id="rId1"/>
  <headerFooter alignWithMargins="0">
    <oddFooter>&amp;C&amp;"Arial,Regular"&amp;8 - 1 -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59"/>
  <sheetViews>
    <sheetView showGridLines="0" view="pageBreakPreview" topLeftCell="A753" zoomScaleNormal="100" zoomScaleSheetLayoutView="100" workbookViewId="0">
      <selection activeCell="F762" sqref="F762"/>
    </sheetView>
  </sheetViews>
  <sheetFormatPr defaultRowHeight="12.75" x14ac:dyDescent="0.2"/>
  <cols>
    <col min="1" max="1" width="32.28515625" style="12" customWidth="1"/>
    <col min="2" max="2" width="6.7109375" style="12" customWidth="1"/>
    <col min="3" max="3" width="21" style="12" customWidth="1"/>
    <col min="4" max="11" width="15.7109375" style="12" customWidth="1"/>
    <col min="12" max="13" width="11.7109375" style="12" customWidth="1"/>
    <col min="14" max="16384" width="9.140625" style="12"/>
  </cols>
  <sheetData>
    <row r="1" spans="1:13" ht="17.100000000000001" customHeight="1" x14ac:dyDescent="0.2"/>
    <row r="2" spans="1:13" ht="14.25" customHeight="1" x14ac:dyDescent="0.2">
      <c r="A2" s="171" t="s">
        <v>407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</row>
    <row r="3" spans="1:13" ht="13.5" thickBot="1" x14ac:dyDescent="0.25"/>
    <row r="4" spans="1:13" ht="17.45" customHeight="1" x14ac:dyDescent="0.2">
      <c r="A4" s="133" t="s">
        <v>1</v>
      </c>
      <c r="B4" s="134" t="s">
        <v>1</v>
      </c>
      <c r="C4" s="135" t="s">
        <v>1</v>
      </c>
      <c r="D4" s="165" t="s">
        <v>1679</v>
      </c>
      <c r="E4" s="165"/>
      <c r="F4" s="165"/>
      <c r="G4" s="166"/>
      <c r="H4" s="164" t="s">
        <v>13</v>
      </c>
      <c r="I4" s="165"/>
      <c r="J4" s="165"/>
      <c r="K4" s="166"/>
      <c r="L4" s="172" t="s">
        <v>1678</v>
      </c>
      <c r="M4" s="173"/>
    </row>
    <row r="5" spans="1:13" ht="108" customHeight="1" x14ac:dyDescent="0.2">
      <c r="A5" s="136" t="s">
        <v>14</v>
      </c>
      <c r="B5" s="137" t="s">
        <v>15</v>
      </c>
      <c r="C5" s="138" t="s">
        <v>408</v>
      </c>
      <c r="D5" s="132" t="s">
        <v>1682</v>
      </c>
      <c r="E5" s="14" t="s">
        <v>1684</v>
      </c>
      <c r="F5" s="14" t="s">
        <v>1680</v>
      </c>
      <c r="G5" s="24" t="s">
        <v>1681</v>
      </c>
      <c r="H5" s="30" t="s">
        <v>1682</v>
      </c>
      <c r="I5" s="14" t="s">
        <v>1684</v>
      </c>
      <c r="J5" s="14" t="s">
        <v>1680</v>
      </c>
      <c r="K5" s="24" t="s">
        <v>1681</v>
      </c>
      <c r="L5" s="86" t="s">
        <v>1683</v>
      </c>
      <c r="M5" s="87" t="s">
        <v>1685</v>
      </c>
    </row>
    <row r="6" spans="1:13" ht="11.65" customHeight="1" x14ac:dyDescent="0.2">
      <c r="A6" s="124" t="s">
        <v>23</v>
      </c>
      <c r="B6" s="124" t="s">
        <v>24</v>
      </c>
      <c r="C6" s="21" t="s">
        <v>25</v>
      </c>
      <c r="D6" s="30">
        <v>4</v>
      </c>
      <c r="E6" s="14">
        <v>5</v>
      </c>
      <c r="F6" s="14">
        <v>6</v>
      </c>
      <c r="G6" s="24">
        <v>7</v>
      </c>
      <c r="H6" s="30">
        <v>8</v>
      </c>
      <c r="I6" s="14">
        <v>9</v>
      </c>
      <c r="J6" s="14">
        <v>10</v>
      </c>
      <c r="K6" s="24">
        <v>11</v>
      </c>
      <c r="L6" s="88">
        <v>12</v>
      </c>
      <c r="M6" s="89">
        <v>13</v>
      </c>
    </row>
    <row r="7" spans="1:13" x14ac:dyDescent="0.2">
      <c r="A7" s="54" t="s">
        <v>409</v>
      </c>
      <c r="B7" s="55" t="s">
        <v>410</v>
      </c>
      <c r="C7" s="56" t="s">
        <v>27</v>
      </c>
      <c r="D7" s="93">
        <v>3592669982.5999999</v>
      </c>
      <c r="E7" s="94">
        <v>348507024.94999999</v>
      </c>
      <c r="F7" s="94">
        <v>3565335802.6100001</v>
      </c>
      <c r="G7" s="95">
        <v>375841204.94</v>
      </c>
      <c r="H7" s="93">
        <v>1941269254.5799999</v>
      </c>
      <c r="I7" s="94">
        <v>158791019.36000001</v>
      </c>
      <c r="J7" s="94">
        <v>1939141214.75</v>
      </c>
      <c r="K7" s="95">
        <v>160919059.19</v>
      </c>
      <c r="L7" s="62">
        <f>H7/D7*100</f>
        <v>54.034165787059344</v>
      </c>
      <c r="M7" s="63">
        <f>J7/F7*100</f>
        <v>54.388739858120907</v>
      </c>
    </row>
    <row r="8" spans="1:13" x14ac:dyDescent="0.2">
      <c r="A8" s="54" t="s">
        <v>411</v>
      </c>
      <c r="B8" s="55" t="s">
        <v>410</v>
      </c>
      <c r="C8" s="65" t="s">
        <v>412</v>
      </c>
      <c r="D8" s="93">
        <v>373160112.39999998</v>
      </c>
      <c r="E8" s="94">
        <v>1513000</v>
      </c>
      <c r="F8" s="94">
        <v>306648644.94</v>
      </c>
      <c r="G8" s="95">
        <v>68024467.459999993</v>
      </c>
      <c r="H8" s="93">
        <v>229294890.56</v>
      </c>
      <c r="I8" s="94">
        <v>378250</v>
      </c>
      <c r="J8" s="94">
        <v>190447539.83000001</v>
      </c>
      <c r="K8" s="95">
        <v>39225600.729999997</v>
      </c>
      <c r="L8" s="62">
        <f t="shared" ref="L8:L65" si="0">H8/D8*100</f>
        <v>61.446784621560212</v>
      </c>
      <c r="M8" s="63">
        <f t="shared" ref="M8:M60" si="1">J8/F8*100</f>
        <v>62.106108398836611</v>
      </c>
    </row>
    <row r="9" spans="1:13" ht="51" x14ac:dyDescent="0.2">
      <c r="A9" s="54" t="s">
        <v>413</v>
      </c>
      <c r="B9" s="55" t="s">
        <v>410</v>
      </c>
      <c r="C9" s="65" t="s">
        <v>414</v>
      </c>
      <c r="D9" s="93">
        <v>16955968.600000001</v>
      </c>
      <c r="E9" s="58" t="s">
        <v>28</v>
      </c>
      <c r="F9" s="94">
        <v>6095968.5999999996</v>
      </c>
      <c r="G9" s="95">
        <v>10860000</v>
      </c>
      <c r="H9" s="93">
        <v>11252077.369999999</v>
      </c>
      <c r="I9" s="58" t="s">
        <v>28</v>
      </c>
      <c r="J9" s="94">
        <v>3901060.25</v>
      </c>
      <c r="K9" s="95">
        <v>7351017.1200000001</v>
      </c>
      <c r="L9" s="62">
        <f t="shared" si="0"/>
        <v>66.360569752411536</v>
      </c>
      <c r="M9" s="63">
        <f t="shared" si="1"/>
        <v>63.994100133652267</v>
      </c>
    </row>
    <row r="10" spans="1:13" ht="89.25" x14ac:dyDescent="0.2">
      <c r="A10" s="81" t="s">
        <v>415</v>
      </c>
      <c r="B10" s="14" t="s">
        <v>410</v>
      </c>
      <c r="C10" s="22" t="s">
        <v>416</v>
      </c>
      <c r="D10" s="82">
        <v>16955968.600000001</v>
      </c>
      <c r="E10" s="19" t="s">
        <v>28</v>
      </c>
      <c r="F10" s="80">
        <v>6095968.5999999996</v>
      </c>
      <c r="G10" s="83">
        <v>10860000</v>
      </c>
      <c r="H10" s="82">
        <v>11252077.369999999</v>
      </c>
      <c r="I10" s="19" t="s">
        <v>28</v>
      </c>
      <c r="J10" s="80">
        <v>3901060.25</v>
      </c>
      <c r="K10" s="83">
        <v>7351017.1200000001</v>
      </c>
      <c r="L10" s="121">
        <f t="shared" si="0"/>
        <v>66.360569752411536</v>
      </c>
      <c r="M10" s="122">
        <f t="shared" si="1"/>
        <v>63.994100133652267</v>
      </c>
    </row>
    <row r="11" spans="1:13" ht="38.25" x14ac:dyDescent="0.2">
      <c r="A11" s="81" t="s">
        <v>417</v>
      </c>
      <c r="B11" s="14" t="s">
        <v>410</v>
      </c>
      <c r="C11" s="22" t="s">
        <v>418</v>
      </c>
      <c r="D11" s="82">
        <v>16955968.600000001</v>
      </c>
      <c r="E11" s="19" t="s">
        <v>28</v>
      </c>
      <c r="F11" s="80">
        <v>6095968.5999999996</v>
      </c>
      <c r="G11" s="83">
        <v>10860000</v>
      </c>
      <c r="H11" s="82">
        <v>11252077.369999999</v>
      </c>
      <c r="I11" s="19" t="s">
        <v>28</v>
      </c>
      <c r="J11" s="80">
        <v>3901060.25</v>
      </c>
      <c r="K11" s="83">
        <v>7351017.1200000001</v>
      </c>
      <c r="L11" s="121">
        <f t="shared" si="0"/>
        <v>66.360569752411536</v>
      </c>
      <c r="M11" s="122">
        <f t="shared" si="1"/>
        <v>63.994100133652267</v>
      </c>
    </row>
    <row r="12" spans="1:13" ht="51" x14ac:dyDescent="0.2">
      <c r="A12" s="81" t="s">
        <v>419</v>
      </c>
      <c r="B12" s="14" t="s">
        <v>410</v>
      </c>
      <c r="C12" s="22" t="s">
        <v>420</v>
      </c>
      <c r="D12" s="82">
        <v>16955968.600000001</v>
      </c>
      <c r="E12" s="19" t="s">
        <v>28</v>
      </c>
      <c r="F12" s="80">
        <v>6095968.5999999996</v>
      </c>
      <c r="G12" s="83">
        <v>10860000</v>
      </c>
      <c r="H12" s="82">
        <v>11252077.369999999</v>
      </c>
      <c r="I12" s="19" t="s">
        <v>28</v>
      </c>
      <c r="J12" s="80">
        <v>3901060.25</v>
      </c>
      <c r="K12" s="83">
        <v>7351017.1200000001</v>
      </c>
      <c r="L12" s="121">
        <f t="shared" si="0"/>
        <v>66.360569752411536</v>
      </c>
      <c r="M12" s="122">
        <f t="shared" si="1"/>
        <v>63.994100133652267</v>
      </c>
    </row>
    <row r="13" spans="1:13" x14ac:dyDescent="0.2">
      <c r="A13" s="16" t="s">
        <v>421</v>
      </c>
      <c r="B13" s="14">
        <v>200</v>
      </c>
      <c r="C13" s="22" t="s">
        <v>422</v>
      </c>
      <c r="D13" s="82">
        <v>16955968.600000001</v>
      </c>
      <c r="E13" s="19" t="s">
        <v>28</v>
      </c>
      <c r="F13" s="80">
        <v>6095968.5999999996</v>
      </c>
      <c r="G13" s="83">
        <v>10860000</v>
      </c>
      <c r="H13" s="82">
        <v>11252077.369999999</v>
      </c>
      <c r="I13" s="19" t="s">
        <v>28</v>
      </c>
      <c r="J13" s="80">
        <v>3901060.25</v>
      </c>
      <c r="K13" s="83">
        <v>7351017.1200000001</v>
      </c>
      <c r="L13" s="121">
        <f t="shared" si="0"/>
        <v>66.360569752411536</v>
      </c>
      <c r="M13" s="122">
        <f t="shared" si="1"/>
        <v>63.994100133652267</v>
      </c>
    </row>
    <row r="14" spans="1:13" ht="25.5" x14ac:dyDescent="0.2">
      <c r="A14" s="16" t="s">
        <v>423</v>
      </c>
      <c r="B14" s="14">
        <v>200</v>
      </c>
      <c r="C14" s="22" t="s">
        <v>424</v>
      </c>
      <c r="D14" s="82">
        <v>16955968.600000001</v>
      </c>
      <c r="E14" s="19" t="s">
        <v>28</v>
      </c>
      <c r="F14" s="80">
        <v>6095968.5999999996</v>
      </c>
      <c r="G14" s="83">
        <v>10860000</v>
      </c>
      <c r="H14" s="82">
        <v>11252077.369999999</v>
      </c>
      <c r="I14" s="19" t="s">
        <v>28</v>
      </c>
      <c r="J14" s="80">
        <v>3901060.25</v>
      </c>
      <c r="K14" s="83">
        <v>7351017.1200000001</v>
      </c>
      <c r="L14" s="121">
        <f t="shared" si="0"/>
        <v>66.360569752411536</v>
      </c>
      <c r="M14" s="122">
        <f t="shared" si="1"/>
        <v>63.994100133652267</v>
      </c>
    </row>
    <row r="15" spans="1:13" x14ac:dyDescent="0.2">
      <c r="A15" s="16" t="s">
        <v>425</v>
      </c>
      <c r="B15" s="14">
        <v>200</v>
      </c>
      <c r="C15" s="22" t="s">
        <v>426</v>
      </c>
      <c r="D15" s="82">
        <v>14282300</v>
      </c>
      <c r="E15" s="19" t="s">
        <v>28</v>
      </c>
      <c r="F15" s="80">
        <v>5196200</v>
      </c>
      <c r="G15" s="83">
        <v>9086100</v>
      </c>
      <c r="H15" s="82">
        <v>9390766.4199999999</v>
      </c>
      <c r="I15" s="19" t="s">
        <v>28</v>
      </c>
      <c r="J15" s="80">
        <v>3470338.13</v>
      </c>
      <c r="K15" s="83">
        <v>5920428.29</v>
      </c>
      <c r="L15" s="121">
        <f t="shared" si="0"/>
        <v>65.751079447988076</v>
      </c>
      <c r="M15" s="122">
        <f t="shared" si="1"/>
        <v>66.786076940841383</v>
      </c>
    </row>
    <row r="16" spans="1:13" ht="25.5" x14ac:dyDescent="0.2">
      <c r="A16" s="16" t="s">
        <v>427</v>
      </c>
      <c r="B16" s="14">
        <v>200</v>
      </c>
      <c r="C16" s="22" t="s">
        <v>428</v>
      </c>
      <c r="D16" s="82">
        <v>2673668.6</v>
      </c>
      <c r="E16" s="19" t="s">
        <v>28</v>
      </c>
      <c r="F16" s="80">
        <v>899768.6</v>
      </c>
      <c r="G16" s="83">
        <v>1773900</v>
      </c>
      <c r="H16" s="82">
        <v>1861310.95</v>
      </c>
      <c r="I16" s="19" t="s">
        <v>28</v>
      </c>
      <c r="J16" s="80">
        <v>430722.12</v>
      </c>
      <c r="K16" s="83">
        <v>1430588.83</v>
      </c>
      <c r="L16" s="121">
        <f t="shared" si="0"/>
        <v>69.616367189261979</v>
      </c>
      <c r="M16" s="122">
        <f t="shared" si="1"/>
        <v>47.870321324838407</v>
      </c>
    </row>
    <row r="17" spans="1:13" ht="65.25" customHeight="1" x14ac:dyDescent="0.2">
      <c r="A17" s="54" t="s">
        <v>429</v>
      </c>
      <c r="B17" s="55" t="s">
        <v>410</v>
      </c>
      <c r="C17" s="65" t="s">
        <v>430</v>
      </c>
      <c r="D17" s="93">
        <v>145500</v>
      </c>
      <c r="E17" s="58" t="s">
        <v>28</v>
      </c>
      <c r="F17" s="94">
        <v>75800</v>
      </c>
      <c r="G17" s="95">
        <v>69700</v>
      </c>
      <c r="H17" s="93">
        <v>49810</v>
      </c>
      <c r="I17" s="58" t="s">
        <v>28</v>
      </c>
      <c r="J17" s="94">
        <v>5655</v>
      </c>
      <c r="K17" s="95">
        <v>44155</v>
      </c>
      <c r="L17" s="62">
        <f t="shared" si="0"/>
        <v>34.233676975945016</v>
      </c>
      <c r="M17" s="63">
        <f t="shared" si="1"/>
        <v>7.4604221635883903</v>
      </c>
    </row>
    <row r="18" spans="1:13" ht="38.25" x14ac:dyDescent="0.2">
      <c r="A18" s="81" t="s">
        <v>431</v>
      </c>
      <c r="B18" s="14" t="s">
        <v>410</v>
      </c>
      <c r="C18" s="22" t="s">
        <v>432</v>
      </c>
      <c r="D18" s="82">
        <v>143100</v>
      </c>
      <c r="E18" s="19" t="s">
        <v>28</v>
      </c>
      <c r="F18" s="80">
        <v>73400</v>
      </c>
      <c r="G18" s="83">
        <v>69700</v>
      </c>
      <c r="H18" s="82">
        <v>47410</v>
      </c>
      <c r="I18" s="19" t="s">
        <v>28</v>
      </c>
      <c r="J18" s="80">
        <v>3255</v>
      </c>
      <c r="K18" s="83">
        <v>44155</v>
      </c>
      <c r="L18" s="121">
        <f t="shared" si="0"/>
        <v>33.13067784765898</v>
      </c>
      <c r="M18" s="122">
        <f t="shared" si="1"/>
        <v>4.4346049046321525</v>
      </c>
    </row>
    <row r="19" spans="1:13" ht="38.25" x14ac:dyDescent="0.2">
      <c r="A19" s="81" t="s">
        <v>433</v>
      </c>
      <c r="B19" s="14" t="s">
        <v>410</v>
      </c>
      <c r="C19" s="22" t="s">
        <v>434</v>
      </c>
      <c r="D19" s="82">
        <v>143100</v>
      </c>
      <c r="E19" s="19" t="s">
        <v>28</v>
      </c>
      <c r="F19" s="80">
        <v>73400</v>
      </c>
      <c r="G19" s="83">
        <v>69700</v>
      </c>
      <c r="H19" s="82">
        <v>47410</v>
      </c>
      <c r="I19" s="19" t="s">
        <v>28</v>
      </c>
      <c r="J19" s="80">
        <v>3255</v>
      </c>
      <c r="K19" s="83">
        <v>44155</v>
      </c>
      <c r="L19" s="121">
        <f t="shared" si="0"/>
        <v>33.13067784765898</v>
      </c>
      <c r="M19" s="122">
        <f t="shared" si="1"/>
        <v>4.4346049046321525</v>
      </c>
    </row>
    <row r="20" spans="1:13" ht="39.75" customHeight="1" x14ac:dyDescent="0.2">
      <c r="A20" s="81" t="s">
        <v>435</v>
      </c>
      <c r="B20" s="14" t="s">
        <v>410</v>
      </c>
      <c r="C20" s="22" t="s">
        <v>436</v>
      </c>
      <c r="D20" s="82">
        <v>143100</v>
      </c>
      <c r="E20" s="19" t="s">
        <v>28</v>
      </c>
      <c r="F20" s="80">
        <v>73400</v>
      </c>
      <c r="G20" s="83">
        <v>69700</v>
      </c>
      <c r="H20" s="82">
        <v>47410</v>
      </c>
      <c r="I20" s="19" t="s">
        <v>28</v>
      </c>
      <c r="J20" s="80">
        <v>3255</v>
      </c>
      <c r="K20" s="83">
        <v>44155</v>
      </c>
      <c r="L20" s="121">
        <f t="shared" si="0"/>
        <v>33.13067784765898</v>
      </c>
      <c r="M20" s="122">
        <f t="shared" si="1"/>
        <v>4.4346049046321525</v>
      </c>
    </row>
    <row r="21" spans="1:13" x14ac:dyDescent="0.2">
      <c r="A21" s="16" t="s">
        <v>421</v>
      </c>
      <c r="B21" s="14">
        <v>200</v>
      </c>
      <c r="C21" s="22" t="s">
        <v>437</v>
      </c>
      <c r="D21" s="82">
        <v>56920</v>
      </c>
      <c r="E21" s="19" t="s">
        <v>28</v>
      </c>
      <c r="F21" s="80">
        <v>56920</v>
      </c>
      <c r="G21" s="26" t="s">
        <v>28</v>
      </c>
      <c r="H21" s="82">
        <v>3255</v>
      </c>
      <c r="I21" s="19" t="s">
        <v>28</v>
      </c>
      <c r="J21" s="80">
        <v>3255</v>
      </c>
      <c r="K21" s="26" t="s">
        <v>28</v>
      </c>
      <c r="L21" s="121">
        <f t="shared" si="0"/>
        <v>5.7185523541813073</v>
      </c>
      <c r="M21" s="122">
        <f t="shared" si="1"/>
        <v>5.7185523541813073</v>
      </c>
    </row>
    <row r="22" spans="1:13" x14ac:dyDescent="0.2">
      <c r="A22" s="16" t="s">
        <v>438</v>
      </c>
      <c r="B22" s="14">
        <v>200</v>
      </c>
      <c r="C22" s="22" t="s">
        <v>439</v>
      </c>
      <c r="D22" s="82">
        <v>56920</v>
      </c>
      <c r="E22" s="19" t="s">
        <v>28</v>
      </c>
      <c r="F22" s="80">
        <v>56920</v>
      </c>
      <c r="G22" s="26" t="s">
        <v>28</v>
      </c>
      <c r="H22" s="82">
        <v>3255</v>
      </c>
      <c r="I22" s="19" t="s">
        <v>28</v>
      </c>
      <c r="J22" s="80">
        <v>3255</v>
      </c>
      <c r="K22" s="26" t="s">
        <v>28</v>
      </c>
      <c r="L22" s="121">
        <f t="shared" si="0"/>
        <v>5.7185523541813073</v>
      </c>
      <c r="M22" s="122">
        <f t="shared" si="1"/>
        <v>5.7185523541813073</v>
      </c>
    </row>
    <row r="23" spans="1:13" x14ac:dyDescent="0.2">
      <c r="A23" s="16" t="s">
        <v>440</v>
      </c>
      <c r="B23" s="14">
        <v>200</v>
      </c>
      <c r="C23" s="22" t="s">
        <v>441</v>
      </c>
      <c r="D23" s="82">
        <v>56920</v>
      </c>
      <c r="E23" s="19" t="s">
        <v>28</v>
      </c>
      <c r="F23" s="80">
        <v>56920</v>
      </c>
      <c r="G23" s="26" t="s">
        <v>28</v>
      </c>
      <c r="H23" s="82">
        <v>3255</v>
      </c>
      <c r="I23" s="19" t="s">
        <v>28</v>
      </c>
      <c r="J23" s="80">
        <v>3255</v>
      </c>
      <c r="K23" s="26" t="s">
        <v>28</v>
      </c>
      <c r="L23" s="121">
        <f t="shared" si="0"/>
        <v>5.7185523541813073</v>
      </c>
      <c r="M23" s="122">
        <f t="shared" si="1"/>
        <v>5.7185523541813073</v>
      </c>
    </row>
    <row r="24" spans="1:13" ht="25.5" x14ac:dyDescent="0.2">
      <c r="A24" s="16" t="s">
        <v>442</v>
      </c>
      <c r="B24" s="14">
        <v>200</v>
      </c>
      <c r="C24" s="22" t="s">
        <v>443</v>
      </c>
      <c r="D24" s="82">
        <v>86180</v>
      </c>
      <c r="E24" s="19" t="s">
        <v>28</v>
      </c>
      <c r="F24" s="80">
        <v>16480</v>
      </c>
      <c r="G24" s="83">
        <v>69700</v>
      </c>
      <c r="H24" s="82">
        <v>44155</v>
      </c>
      <c r="I24" s="19" t="s">
        <v>28</v>
      </c>
      <c r="J24" s="19" t="s">
        <v>28</v>
      </c>
      <c r="K24" s="83">
        <v>44155</v>
      </c>
      <c r="L24" s="121">
        <f t="shared" si="0"/>
        <v>51.235785565096315</v>
      </c>
      <c r="M24" s="122"/>
    </row>
    <row r="25" spans="1:13" ht="25.5" x14ac:dyDescent="0.2">
      <c r="A25" s="16" t="s">
        <v>444</v>
      </c>
      <c r="B25" s="14">
        <v>200</v>
      </c>
      <c r="C25" s="22" t="s">
        <v>445</v>
      </c>
      <c r="D25" s="82">
        <v>86180</v>
      </c>
      <c r="E25" s="19" t="s">
        <v>28</v>
      </c>
      <c r="F25" s="80">
        <v>16480</v>
      </c>
      <c r="G25" s="83">
        <v>69700</v>
      </c>
      <c r="H25" s="82">
        <v>44155</v>
      </c>
      <c r="I25" s="19" t="s">
        <v>28</v>
      </c>
      <c r="J25" s="19" t="s">
        <v>28</v>
      </c>
      <c r="K25" s="83">
        <v>44155</v>
      </c>
      <c r="L25" s="121">
        <f t="shared" si="0"/>
        <v>51.235785565096315</v>
      </c>
      <c r="M25" s="122"/>
    </row>
    <row r="26" spans="1:13" x14ac:dyDescent="0.2">
      <c r="A26" s="81" t="s">
        <v>446</v>
      </c>
      <c r="B26" s="14" t="s">
        <v>410</v>
      </c>
      <c r="C26" s="22" t="s">
        <v>447</v>
      </c>
      <c r="D26" s="82">
        <v>2400</v>
      </c>
      <c r="E26" s="19" t="s">
        <v>28</v>
      </c>
      <c r="F26" s="80">
        <v>2400</v>
      </c>
      <c r="G26" s="26" t="s">
        <v>28</v>
      </c>
      <c r="H26" s="82">
        <v>2400</v>
      </c>
      <c r="I26" s="19" t="s">
        <v>28</v>
      </c>
      <c r="J26" s="80">
        <v>2400</v>
      </c>
      <c r="K26" s="26" t="s">
        <v>28</v>
      </c>
      <c r="L26" s="121">
        <f t="shared" si="0"/>
        <v>100</v>
      </c>
      <c r="M26" s="122">
        <f t="shared" si="1"/>
        <v>100</v>
      </c>
    </row>
    <row r="27" spans="1:13" ht="25.5" x14ac:dyDescent="0.2">
      <c r="A27" s="81" t="s">
        <v>448</v>
      </c>
      <c r="B27" s="14" t="s">
        <v>410</v>
      </c>
      <c r="C27" s="22" t="s">
        <v>449</v>
      </c>
      <c r="D27" s="82">
        <v>2400</v>
      </c>
      <c r="E27" s="19" t="s">
        <v>28</v>
      </c>
      <c r="F27" s="80">
        <v>2400</v>
      </c>
      <c r="G27" s="26" t="s">
        <v>28</v>
      </c>
      <c r="H27" s="82">
        <v>2400</v>
      </c>
      <c r="I27" s="19" t="s">
        <v>28</v>
      </c>
      <c r="J27" s="80">
        <v>2400</v>
      </c>
      <c r="K27" s="26" t="s">
        <v>28</v>
      </c>
      <c r="L27" s="121">
        <f t="shared" si="0"/>
        <v>100</v>
      </c>
      <c r="M27" s="122">
        <f t="shared" si="1"/>
        <v>100</v>
      </c>
    </row>
    <row r="28" spans="1:13" x14ac:dyDescent="0.2">
      <c r="A28" s="81" t="s">
        <v>450</v>
      </c>
      <c r="B28" s="14" t="s">
        <v>410</v>
      </c>
      <c r="C28" s="22" t="s">
        <v>451</v>
      </c>
      <c r="D28" s="82">
        <v>2400</v>
      </c>
      <c r="E28" s="19" t="s">
        <v>28</v>
      </c>
      <c r="F28" s="80">
        <v>2400</v>
      </c>
      <c r="G28" s="26" t="s">
        <v>28</v>
      </c>
      <c r="H28" s="82">
        <v>2400</v>
      </c>
      <c r="I28" s="19" t="s">
        <v>28</v>
      </c>
      <c r="J28" s="80">
        <v>2400</v>
      </c>
      <c r="K28" s="26" t="s">
        <v>28</v>
      </c>
      <c r="L28" s="121">
        <f t="shared" si="0"/>
        <v>100</v>
      </c>
      <c r="M28" s="122">
        <f t="shared" si="1"/>
        <v>100</v>
      </c>
    </row>
    <row r="29" spans="1:13" x14ac:dyDescent="0.2">
      <c r="A29" s="16" t="s">
        <v>421</v>
      </c>
      <c r="B29" s="14">
        <v>200</v>
      </c>
      <c r="C29" s="22" t="s">
        <v>452</v>
      </c>
      <c r="D29" s="82">
        <v>2400</v>
      </c>
      <c r="E29" s="19" t="s">
        <v>28</v>
      </c>
      <c r="F29" s="80">
        <v>2400</v>
      </c>
      <c r="G29" s="26" t="s">
        <v>28</v>
      </c>
      <c r="H29" s="82">
        <v>2400</v>
      </c>
      <c r="I29" s="19" t="s">
        <v>28</v>
      </c>
      <c r="J29" s="80">
        <v>2400</v>
      </c>
      <c r="K29" s="26" t="s">
        <v>28</v>
      </c>
      <c r="L29" s="121">
        <f t="shared" si="0"/>
        <v>100</v>
      </c>
      <c r="M29" s="122">
        <f t="shared" si="1"/>
        <v>100</v>
      </c>
    </row>
    <row r="30" spans="1:13" x14ac:dyDescent="0.2">
      <c r="A30" s="16" t="s">
        <v>453</v>
      </c>
      <c r="B30" s="14">
        <v>200</v>
      </c>
      <c r="C30" s="22" t="s">
        <v>454</v>
      </c>
      <c r="D30" s="82">
        <v>2400</v>
      </c>
      <c r="E30" s="19" t="s">
        <v>28</v>
      </c>
      <c r="F30" s="80">
        <v>2400</v>
      </c>
      <c r="G30" s="26" t="s">
        <v>28</v>
      </c>
      <c r="H30" s="82">
        <v>2400</v>
      </c>
      <c r="I30" s="19" t="s">
        <v>28</v>
      </c>
      <c r="J30" s="80">
        <v>2400</v>
      </c>
      <c r="K30" s="26" t="s">
        <v>28</v>
      </c>
      <c r="L30" s="121">
        <f t="shared" si="0"/>
        <v>100</v>
      </c>
      <c r="M30" s="122">
        <f t="shared" si="1"/>
        <v>100</v>
      </c>
    </row>
    <row r="31" spans="1:13" ht="76.5" x14ac:dyDescent="0.2">
      <c r="A31" s="54" t="s">
        <v>455</v>
      </c>
      <c r="B31" s="55" t="s">
        <v>410</v>
      </c>
      <c r="C31" s="65" t="s">
        <v>456</v>
      </c>
      <c r="D31" s="93">
        <v>192377460.71000001</v>
      </c>
      <c r="E31" s="94">
        <v>1513000</v>
      </c>
      <c r="F31" s="94">
        <v>150619722.11000001</v>
      </c>
      <c r="G31" s="95">
        <v>43270738.600000001</v>
      </c>
      <c r="H31" s="93">
        <v>112953731.06999999</v>
      </c>
      <c r="I31" s="94">
        <v>378250</v>
      </c>
      <c r="J31" s="94">
        <v>88984534.540000007</v>
      </c>
      <c r="K31" s="95">
        <v>24347446.530000001</v>
      </c>
      <c r="L31" s="62">
        <f t="shared" si="0"/>
        <v>58.714638738408368</v>
      </c>
      <c r="M31" s="63">
        <f t="shared" si="1"/>
        <v>59.07893952626813</v>
      </c>
    </row>
    <row r="32" spans="1:13" ht="89.25" x14ac:dyDescent="0.2">
      <c r="A32" s="81" t="s">
        <v>415</v>
      </c>
      <c r="B32" s="14" t="s">
        <v>410</v>
      </c>
      <c r="C32" s="22" t="s">
        <v>457</v>
      </c>
      <c r="D32" s="82">
        <v>175814251.71000001</v>
      </c>
      <c r="E32" s="19" t="s">
        <v>28</v>
      </c>
      <c r="F32" s="80">
        <v>133742022.11</v>
      </c>
      <c r="G32" s="83">
        <v>42072229.600000001</v>
      </c>
      <c r="H32" s="82">
        <v>105845925.56999999</v>
      </c>
      <c r="I32" s="19" t="s">
        <v>28</v>
      </c>
      <c r="J32" s="80">
        <v>81842169.040000007</v>
      </c>
      <c r="K32" s="83">
        <v>24003756.530000001</v>
      </c>
      <c r="L32" s="121">
        <f t="shared" si="0"/>
        <v>60.203268245050737</v>
      </c>
      <c r="M32" s="122">
        <f t="shared" si="1"/>
        <v>61.194056848255627</v>
      </c>
    </row>
    <row r="33" spans="1:13" ht="38.25" x14ac:dyDescent="0.2">
      <c r="A33" s="81" t="s">
        <v>417</v>
      </c>
      <c r="B33" s="14" t="s">
        <v>410</v>
      </c>
      <c r="C33" s="22" t="s">
        <v>458</v>
      </c>
      <c r="D33" s="82">
        <v>175814251.71000001</v>
      </c>
      <c r="E33" s="19" t="s">
        <v>28</v>
      </c>
      <c r="F33" s="80">
        <v>133742022.11</v>
      </c>
      <c r="G33" s="83">
        <v>42072229.600000001</v>
      </c>
      <c r="H33" s="82">
        <v>105845925.56999999</v>
      </c>
      <c r="I33" s="19" t="s">
        <v>28</v>
      </c>
      <c r="J33" s="80">
        <v>81842169.040000007</v>
      </c>
      <c r="K33" s="83">
        <v>24003756.530000001</v>
      </c>
      <c r="L33" s="121">
        <f t="shared" si="0"/>
        <v>60.203268245050737</v>
      </c>
      <c r="M33" s="122">
        <f t="shared" si="1"/>
        <v>61.194056848255627</v>
      </c>
    </row>
    <row r="34" spans="1:13" ht="51" x14ac:dyDescent="0.2">
      <c r="A34" s="81" t="s">
        <v>419</v>
      </c>
      <c r="B34" s="14" t="s">
        <v>410</v>
      </c>
      <c r="C34" s="22" t="s">
        <v>459</v>
      </c>
      <c r="D34" s="82">
        <v>175480348.71000001</v>
      </c>
      <c r="E34" s="19" t="s">
        <v>28</v>
      </c>
      <c r="F34" s="80">
        <v>133471022.11</v>
      </c>
      <c r="G34" s="83">
        <v>42009326.600000001</v>
      </c>
      <c r="H34" s="82">
        <v>105714934.73999999</v>
      </c>
      <c r="I34" s="19" t="s">
        <v>28</v>
      </c>
      <c r="J34" s="80">
        <v>81751096.209999993</v>
      </c>
      <c r="K34" s="83">
        <v>23963838.530000001</v>
      </c>
      <c r="L34" s="121">
        <f t="shared" si="0"/>
        <v>60.243175670174445</v>
      </c>
      <c r="M34" s="122">
        <f t="shared" si="1"/>
        <v>61.25007130208752</v>
      </c>
    </row>
    <row r="35" spans="1:13" x14ac:dyDescent="0.2">
      <c r="A35" s="16" t="s">
        <v>421</v>
      </c>
      <c r="B35" s="14">
        <v>200</v>
      </c>
      <c r="C35" s="22" t="s">
        <v>460</v>
      </c>
      <c r="D35" s="82">
        <v>175480348.71000001</v>
      </c>
      <c r="E35" s="19" t="s">
        <v>28</v>
      </c>
      <c r="F35" s="80">
        <v>133471022.11</v>
      </c>
      <c r="G35" s="83">
        <v>42009326.600000001</v>
      </c>
      <c r="H35" s="82">
        <v>105714934.73999999</v>
      </c>
      <c r="I35" s="19" t="s">
        <v>28</v>
      </c>
      <c r="J35" s="80">
        <v>81751096.209999993</v>
      </c>
      <c r="K35" s="83">
        <v>23963838.530000001</v>
      </c>
      <c r="L35" s="121">
        <f t="shared" si="0"/>
        <v>60.243175670174445</v>
      </c>
      <c r="M35" s="122">
        <f t="shared" si="1"/>
        <v>61.25007130208752</v>
      </c>
    </row>
    <row r="36" spans="1:13" ht="25.5" x14ac:dyDescent="0.2">
      <c r="A36" s="16" t="s">
        <v>423</v>
      </c>
      <c r="B36" s="14">
        <v>200</v>
      </c>
      <c r="C36" s="22" t="s">
        <v>461</v>
      </c>
      <c r="D36" s="82">
        <v>175480348.71000001</v>
      </c>
      <c r="E36" s="19" t="s">
        <v>28</v>
      </c>
      <c r="F36" s="80">
        <v>133471022.11</v>
      </c>
      <c r="G36" s="83">
        <v>42009326.600000001</v>
      </c>
      <c r="H36" s="82">
        <v>105714934.73999999</v>
      </c>
      <c r="I36" s="19" t="s">
        <v>28</v>
      </c>
      <c r="J36" s="80">
        <v>81751096.209999993</v>
      </c>
      <c r="K36" s="83">
        <v>23963838.530000001</v>
      </c>
      <c r="L36" s="121">
        <f t="shared" si="0"/>
        <v>60.243175670174445</v>
      </c>
      <c r="M36" s="122">
        <f t="shared" si="1"/>
        <v>61.25007130208752</v>
      </c>
    </row>
    <row r="37" spans="1:13" x14ac:dyDescent="0.2">
      <c r="A37" s="16" t="s">
        <v>425</v>
      </c>
      <c r="B37" s="14">
        <v>200</v>
      </c>
      <c r="C37" s="22" t="s">
        <v>462</v>
      </c>
      <c r="D37" s="82">
        <v>139772953.78</v>
      </c>
      <c r="E37" s="19" t="s">
        <v>28</v>
      </c>
      <c r="F37" s="80">
        <v>106897487.5</v>
      </c>
      <c r="G37" s="83">
        <v>32875466.280000001</v>
      </c>
      <c r="H37" s="82">
        <v>85262786.269999996</v>
      </c>
      <c r="I37" s="19" t="s">
        <v>28</v>
      </c>
      <c r="J37" s="80">
        <v>66319825.560000002</v>
      </c>
      <c r="K37" s="83">
        <v>18942960.710000001</v>
      </c>
      <c r="L37" s="121">
        <f t="shared" si="0"/>
        <v>61.000918964767692</v>
      </c>
      <c r="M37" s="122">
        <f t="shared" si="1"/>
        <v>62.040584031500281</v>
      </c>
    </row>
    <row r="38" spans="1:13" ht="25.5" x14ac:dyDescent="0.2">
      <c r="A38" s="16" t="s">
        <v>427</v>
      </c>
      <c r="B38" s="14">
        <v>200</v>
      </c>
      <c r="C38" s="22" t="s">
        <v>463</v>
      </c>
      <c r="D38" s="82">
        <v>35707394.93</v>
      </c>
      <c r="E38" s="19" t="s">
        <v>28</v>
      </c>
      <c r="F38" s="80">
        <v>26573534.609999999</v>
      </c>
      <c r="G38" s="83">
        <v>9133860.3200000003</v>
      </c>
      <c r="H38" s="82">
        <v>20452148.469999999</v>
      </c>
      <c r="I38" s="19" t="s">
        <v>28</v>
      </c>
      <c r="J38" s="80">
        <v>15431270.65</v>
      </c>
      <c r="K38" s="83">
        <v>5020877.82</v>
      </c>
      <c r="L38" s="121">
        <f t="shared" si="0"/>
        <v>57.277066865544093</v>
      </c>
      <c r="M38" s="122">
        <f t="shared" si="1"/>
        <v>58.07007188344825</v>
      </c>
    </row>
    <row r="39" spans="1:13" ht="51" x14ac:dyDescent="0.2">
      <c r="A39" s="81" t="s">
        <v>464</v>
      </c>
      <c r="B39" s="14" t="s">
        <v>410</v>
      </c>
      <c r="C39" s="22" t="s">
        <v>465</v>
      </c>
      <c r="D39" s="82">
        <v>333903</v>
      </c>
      <c r="E39" s="19" t="s">
        <v>28</v>
      </c>
      <c r="F39" s="80">
        <v>271000</v>
      </c>
      <c r="G39" s="83">
        <v>62903</v>
      </c>
      <c r="H39" s="82">
        <v>130990.83</v>
      </c>
      <c r="I39" s="19" t="s">
        <v>28</v>
      </c>
      <c r="J39" s="80">
        <v>91072.83</v>
      </c>
      <c r="K39" s="83">
        <v>39918</v>
      </c>
      <c r="L39" s="121">
        <f t="shared" si="0"/>
        <v>39.230204580372146</v>
      </c>
      <c r="M39" s="122">
        <f t="shared" si="1"/>
        <v>33.606210332103323</v>
      </c>
    </row>
    <row r="40" spans="1:13" x14ac:dyDescent="0.2">
      <c r="A40" s="16" t="s">
        <v>421</v>
      </c>
      <c r="B40" s="14">
        <v>200</v>
      </c>
      <c r="C40" s="22" t="s">
        <v>466</v>
      </c>
      <c r="D40" s="82">
        <v>333903</v>
      </c>
      <c r="E40" s="19" t="s">
        <v>28</v>
      </c>
      <c r="F40" s="80">
        <v>271000</v>
      </c>
      <c r="G40" s="83">
        <v>62903</v>
      </c>
      <c r="H40" s="82">
        <v>130990.83</v>
      </c>
      <c r="I40" s="19" t="s">
        <v>28</v>
      </c>
      <c r="J40" s="80">
        <v>91072.83</v>
      </c>
      <c r="K40" s="83">
        <v>39918</v>
      </c>
      <c r="L40" s="121">
        <f t="shared" si="0"/>
        <v>39.230204580372146</v>
      </c>
      <c r="M40" s="122">
        <f t="shared" si="1"/>
        <v>33.606210332103323</v>
      </c>
    </row>
    <row r="41" spans="1:13" ht="25.5" x14ac:dyDescent="0.2">
      <c r="A41" s="16" t="s">
        <v>423</v>
      </c>
      <c r="B41" s="14">
        <v>200</v>
      </c>
      <c r="C41" s="22" t="s">
        <v>467</v>
      </c>
      <c r="D41" s="82">
        <v>333903</v>
      </c>
      <c r="E41" s="19" t="s">
        <v>28</v>
      </c>
      <c r="F41" s="80">
        <v>271000</v>
      </c>
      <c r="G41" s="83">
        <v>62903</v>
      </c>
      <c r="H41" s="82">
        <v>130990.83</v>
      </c>
      <c r="I41" s="19" t="s">
        <v>28</v>
      </c>
      <c r="J41" s="80">
        <v>91072.83</v>
      </c>
      <c r="K41" s="83">
        <v>39918</v>
      </c>
      <c r="L41" s="121">
        <f t="shared" si="0"/>
        <v>39.230204580372146</v>
      </c>
      <c r="M41" s="122">
        <f t="shared" si="1"/>
        <v>33.606210332103323</v>
      </c>
    </row>
    <row r="42" spans="1:13" x14ac:dyDescent="0.2">
      <c r="A42" s="16" t="s">
        <v>468</v>
      </c>
      <c r="B42" s="14">
        <v>200</v>
      </c>
      <c r="C42" s="22" t="s">
        <v>469</v>
      </c>
      <c r="D42" s="82">
        <v>333903</v>
      </c>
      <c r="E42" s="19" t="s">
        <v>28</v>
      </c>
      <c r="F42" s="80">
        <v>271000</v>
      </c>
      <c r="G42" s="83">
        <v>62903</v>
      </c>
      <c r="H42" s="82">
        <v>130990.83</v>
      </c>
      <c r="I42" s="19" t="s">
        <v>28</v>
      </c>
      <c r="J42" s="80">
        <v>91072.83</v>
      </c>
      <c r="K42" s="83">
        <v>39918</v>
      </c>
      <c r="L42" s="121">
        <f t="shared" si="0"/>
        <v>39.230204580372146</v>
      </c>
      <c r="M42" s="122">
        <f t="shared" si="1"/>
        <v>33.606210332103323</v>
      </c>
    </row>
    <row r="43" spans="1:13" ht="38.25" x14ac:dyDescent="0.2">
      <c r="A43" s="81" t="s">
        <v>431</v>
      </c>
      <c r="B43" s="14" t="s">
        <v>410</v>
      </c>
      <c r="C43" s="22" t="s">
        <v>470</v>
      </c>
      <c r="D43" s="82">
        <v>16414209</v>
      </c>
      <c r="E43" s="19" t="s">
        <v>28</v>
      </c>
      <c r="F43" s="80">
        <v>15364700</v>
      </c>
      <c r="G43" s="83">
        <v>1049509</v>
      </c>
      <c r="H43" s="82">
        <v>7074255.1900000004</v>
      </c>
      <c r="I43" s="19" t="s">
        <v>28</v>
      </c>
      <c r="J43" s="80">
        <v>6764115.5</v>
      </c>
      <c r="K43" s="83">
        <v>310139.69</v>
      </c>
      <c r="L43" s="121">
        <f t="shared" si="0"/>
        <v>43.098361852222062</v>
      </c>
      <c r="M43" s="122">
        <f t="shared" si="1"/>
        <v>44.02373948075784</v>
      </c>
    </row>
    <row r="44" spans="1:13" ht="38.25" x14ac:dyDescent="0.2">
      <c r="A44" s="81" t="s">
        <v>433</v>
      </c>
      <c r="B44" s="14" t="s">
        <v>410</v>
      </c>
      <c r="C44" s="22" t="s">
        <v>471</v>
      </c>
      <c r="D44" s="82">
        <v>16414209</v>
      </c>
      <c r="E44" s="19" t="s">
        <v>28</v>
      </c>
      <c r="F44" s="80">
        <v>15364700</v>
      </c>
      <c r="G44" s="83">
        <v>1049509</v>
      </c>
      <c r="H44" s="82">
        <v>7074255.1900000004</v>
      </c>
      <c r="I44" s="19" t="s">
        <v>28</v>
      </c>
      <c r="J44" s="80">
        <v>6764115.5</v>
      </c>
      <c r="K44" s="83">
        <v>310139.69</v>
      </c>
      <c r="L44" s="121">
        <f t="shared" si="0"/>
        <v>43.098361852222062</v>
      </c>
      <c r="M44" s="122">
        <f t="shared" si="1"/>
        <v>44.02373948075784</v>
      </c>
    </row>
    <row r="45" spans="1:13" ht="39.75" customHeight="1" x14ac:dyDescent="0.2">
      <c r="A45" s="81" t="s">
        <v>435</v>
      </c>
      <c r="B45" s="14" t="s">
        <v>410</v>
      </c>
      <c r="C45" s="22" t="s">
        <v>472</v>
      </c>
      <c r="D45" s="82">
        <v>16414209</v>
      </c>
      <c r="E45" s="19" t="s">
        <v>28</v>
      </c>
      <c r="F45" s="80">
        <v>15364700</v>
      </c>
      <c r="G45" s="83">
        <v>1049509</v>
      </c>
      <c r="H45" s="82">
        <v>7074255.1900000004</v>
      </c>
      <c r="I45" s="19" t="s">
        <v>28</v>
      </c>
      <c r="J45" s="80">
        <v>6764115.5</v>
      </c>
      <c r="K45" s="83">
        <v>310139.69</v>
      </c>
      <c r="L45" s="121">
        <f t="shared" si="0"/>
        <v>43.098361852222062</v>
      </c>
      <c r="M45" s="122">
        <f t="shared" si="1"/>
        <v>44.02373948075784</v>
      </c>
    </row>
    <row r="46" spans="1:13" x14ac:dyDescent="0.2">
      <c r="A46" s="16" t="s">
        <v>421</v>
      </c>
      <c r="B46" s="14">
        <v>200</v>
      </c>
      <c r="C46" s="22" t="s">
        <v>473</v>
      </c>
      <c r="D46" s="82">
        <v>13748251</v>
      </c>
      <c r="E46" s="19" t="s">
        <v>28</v>
      </c>
      <c r="F46" s="80">
        <v>13051200</v>
      </c>
      <c r="G46" s="83">
        <v>697051</v>
      </c>
      <c r="H46" s="82">
        <v>5979089.0199999996</v>
      </c>
      <c r="I46" s="19" t="s">
        <v>28</v>
      </c>
      <c r="J46" s="80">
        <v>5753980.8300000001</v>
      </c>
      <c r="K46" s="83">
        <v>225108.19</v>
      </c>
      <c r="L46" s="121">
        <f t="shared" si="0"/>
        <v>43.489815686373483</v>
      </c>
      <c r="M46" s="122">
        <f t="shared" si="1"/>
        <v>44.087753080176533</v>
      </c>
    </row>
    <row r="47" spans="1:13" x14ac:dyDescent="0.2">
      <c r="A47" s="16" t="s">
        <v>438</v>
      </c>
      <c r="B47" s="14">
        <v>200</v>
      </c>
      <c r="C47" s="22" t="s">
        <v>474</v>
      </c>
      <c r="D47" s="82">
        <v>12792151</v>
      </c>
      <c r="E47" s="19" t="s">
        <v>28</v>
      </c>
      <c r="F47" s="80">
        <v>12156100</v>
      </c>
      <c r="G47" s="83">
        <v>636051</v>
      </c>
      <c r="H47" s="82">
        <v>5576293.0199999996</v>
      </c>
      <c r="I47" s="19" t="s">
        <v>28</v>
      </c>
      <c r="J47" s="80">
        <v>5377870.8300000001</v>
      </c>
      <c r="K47" s="83">
        <v>198422.19</v>
      </c>
      <c r="L47" s="121">
        <f t="shared" si="0"/>
        <v>43.591519674838111</v>
      </c>
      <c r="M47" s="122">
        <f t="shared" si="1"/>
        <v>44.240100278872333</v>
      </c>
    </row>
    <row r="48" spans="1:13" x14ac:dyDescent="0.2">
      <c r="A48" s="16" t="s">
        <v>475</v>
      </c>
      <c r="B48" s="14">
        <v>200</v>
      </c>
      <c r="C48" s="22" t="s">
        <v>476</v>
      </c>
      <c r="D48" s="82">
        <v>292199</v>
      </c>
      <c r="E48" s="19" t="s">
        <v>28</v>
      </c>
      <c r="F48" s="80">
        <v>218200</v>
      </c>
      <c r="G48" s="83">
        <v>73999</v>
      </c>
      <c r="H48" s="82">
        <v>130248.07</v>
      </c>
      <c r="I48" s="19" t="s">
        <v>28</v>
      </c>
      <c r="J48" s="80">
        <v>111232.68</v>
      </c>
      <c r="K48" s="83">
        <v>19015.39</v>
      </c>
      <c r="L48" s="121">
        <f t="shared" si="0"/>
        <v>44.575125171544059</v>
      </c>
      <c r="M48" s="122">
        <f t="shared" si="1"/>
        <v>50.97739688359303</v>
      </c>
    </row>
    <row r="49" spans="1:13" x14ac:dyDescent="0.2">
      <c r="A49" s="16" t="s">
        <v>477</v>
      </c>
      <c r="B49" s="14">
        <v>200</v>
      </c>
      <c r="C49" s="22" t="s">
        <v>478</v>
      </c>
      <c r="D49" s="82">
        <v>9910100</v>
      </c>
      <c r="E49" s="19" t="s">
        <v>28</v>
      </c>
      <c r="F49" s="80">
        <v>9735100</v>
      </c>
      <c r="G49" s="83">
        <v>175000</v>
      </c>
      <c r="H49" s="82">
        <v>4601222.1900000004</v>
      </c>
      <c r="I49" s="19" t="s">
        <v>28</v>
      </c>
      <c r="J49" s="80">
        <v>4566715.59</v>
      </c>
      <c r="K49" s="83">
        <v>34506.6</v>
      </c>
      <c r="L49" s="121">
        <f t="shared" si="0"/>
        <v>46.429624221753571</v>
      </c>
      <c r="M49" s="122">
        <f t="shared" si="1"/>
        <v>46.909796406816568</v>
      </c>
    </row>
    <row r="50" spans="1:13" ht="25.5" x14ac:dyDescent="0.2">
      <c r="A50" s="16" t="s">
        <v>479</v>
      </c>
      <c r="B50" s="14">
        <v>200</v>
      </c>
      <c r="C50" s="22" t="s">
        <v>480</v>
      </c>
      <c r="D50" s="82">
        <v>425200</v>
      </c>
      <c r="E50" s="19" t="s">
        <v>28</v>
      </c>
      <c r="F50" s="80">
        <v>417200</v>
      </c>
      <c r="G50" s="83">
        <v>8000</v>
      </c>
      <c r="H50" s="82">
        <v>94370</v>
      </c>
      <c r="I50" s="19" t="s">
        <v>28</v>
      </c>
      <c r="J50" s="80">
        <v>94370</v>
      </c>
      <c r="K50" s="26" t="s">
        <v>28</v>
      </c>
      <c r="L50" s="121">
        <f t="shared" si="0"/>
        <v>22.194261523988711</v>
      </c>
      <c r="M50" s="122">
        <f t="shared" si="1"/>
        <v>22.619846596356663</v>
      </c>
    </row>
    <row r="51" spans="1:13" x14ac:dyDescent="0.2">
      <c r="A51" s="16" t="s">
        <v>440</v>
      </c>
      <c r="B51" s="14">
        <v>200</v>
      </c>
      <c r="C51" s="22" t="s">
        <v>481</v>
      </c>
      <c r="D51" s="82">
        <v>2164652</v>
      </c>
      <c r="E51" s="19" t="s">
        <v>28</v>
      </c>
      <c r="F51" s="80">
        <v>1785600</v>
      </c>
      <c r="G51" s="83">
        <v>379052</v>
      </c>
      <c r="H51" s="82">
        <v>750452.76</v>
      </c>
      <c r="I51" s="19" t="s">
        <v>28</v>
      </c>
      <c r="J51" s="80">
        <v>605552.56000000006</v>
      </c>
      <c r="K51" s="83">
        <v>144900.20000000001</v>
      </c>
      <c r="L51" s="121">
        <f t="shared" si="0"/>
        <v>34.668517618536377</v>
      </c>
      <c r="M51" s="122">
        <f t="shared" si="1"/>
        <v>33.91311379928316</v>
      </c>
    </row>
    <row r="52" spans="1:13" x14ac:dyDescent="0.2">
      <c r="A52" s="16" t="s">
        <v>453</v>
      </c>
      <c r="B52" s="14">
        <v>200</v>
      </c>
      <c r="C52" s="22" t="s">
        <v>482</v>
      </c>
      <c r="D52" s="82">
        <v>956100</v>
      </c>
      <c r="E52" s="19" t="s">
        <v>28</v>
      </c>
      <c r="F52" s="80">
        <v>895100</v>
      </c>
      <c r="G52" s="83">
        <v>61000</v>
      </c>
      <c r="H52" s="82">
        <v>402796</v>
      </c>
      <c r="I52" s="19" t="s">
        <v>28</v>
      </c>
      <c r="J52" s="80">
        <v>376110</v>
      </c>
      <c r="K52" s="83">
        <v>26686</v>
      </c>
      <c r="L52" s="121">
        <f t="shared" si="0"/>
        <v>42.12906599728062</v>
      </c>
      <c r="M52" s="122">
        <f t="shared" si="1"/>
        <v>42.018768852642161</v>
      </c>
    </row>
    <row r="53" spans="1:13" ht="25.5" x14ac:dyDescent="0.2">
      <c r="A53" s="16" t="s">
        <v>442</v>
      </c>
      <c r="B53" s="14">
        <v>200</v>
      </c>
      <c r="C53" s="22" t="s">
        <v>483</v>
      </c>
      <c r="D53" s="82">
        <v>2665958</v>
      </c>
      <c r="E53" s="19" t="s">
        <v>28</v>
      </c>
      <c r="F53" s="80">
        <v>2313500</v>
      </c>
      <c r="G53" s="83">
        <v>352458</v>
      </c>
      <c r="H53" s="82">
        <v>1095166.17</v>
      </c>
      <c r="I53" s="19" t="s">
        <v>28</v>
      </c>
      <c r="J53" s="80">
        <v>1010134.67</v>
      </c>
      <c r="K53" s="83">
        <v>85031.5</v>
      </c>
      <c r="L53" s="121">
        <f t="shared" si="0"/>
        <v>41.079648291533474</v>
      </c>
      <c r="M53" s="122">
        <f t="shared" si="1"/>
        <v>43.662618111087099</v>
      </c>
    </row>
    <row r="54" spans="1:13" ht="25.5" x14ac:dyDescent="0.2">
      <c r="A54" s="16" t="s">
        <v>484</v>
      </c>
      <c r="B54" s="14">
        <v>200</v>
      </c>
      <c r="C54" s="22" t="s">
        <v>485</v>
      </c>
      <c r="D54" s="82">
        <v>554200</v>
      </c>
      <c r="E54" s="19" t="s">
        <v>28</v>
      </c>
      <c r="F54" s="80">
        <v>450000</v>
      </c>
      <c r="G54" s="83">
        <v>104200</v>
      </c>
      <c r="H54" s="82">
        <v>28945</v>
      </c>
      <c r="I54" s="19" t="s">
        <v>28</v>
      </c>
      <c r="J54" s="80">
        <v>24745</v>
      </c>
      <c r="K54" s="83">
        <v>4200</v>
      </c>
      <c r="L54" s="121">
        <f t="shared" si="0"/>
        <v>5.2228437387224833</v>
      </c>
      <c r="M54" s="122">
        <f t="shared" si="1"/>
        <v>5.4988888888888887</v>
      </c>
    </row>
    <row r="55" spans="1:13" ht="25.5" x14ac:dyDescent="0.2">
      <c r="A55" s="16" t="s">
        <v>444</v>
      </c>
      <c r="B55" s="14">
        <v>200</v>
      </c>
      <c r="C55" s="22" t="s">
        <v>486</v>
      </c>
      <c r="D55" s="82">
        <v>2111758</v>
      </c>
      <c r="E55" s="19" t="s">
        <v>28</v>
      </c>
      <c r="F55" s="80">
        <v>1863500</v>
      </c>
      <c r="G55" s="83">
        <v>248258</v>
      </c>
      <c r="H55" s="82">
        <v>1066221.17</v>
      </c>
      <c r="I55" s="19" t="s">
        <v>28</v>
      </c>
      <c r="J55" s="80">
        <v>985389.67</v>
      </c>
      <c r="K55" s="83">
        <v>80831.5</v>
      </c>
      <c r="L55" s="121">
        <f t="shared" si="0"/>
        <v>50.48974219583873</v>
      </c>
      <c r="M55" s="122">
        <f t="shared" si="1"/>
        <v>52.878436812449692</v>
      </c>
    </row>
    <row r="56" spans="1:13" x14ac:dyDescent="0.2">
      <c r="A56" s="81" t="s">
        <v>487</v>
      </c>
      <c r="B56" s="14" t="s">
        <v>410</v>
      </c>
      <c r="C56" s="22" t="s">
        <v>488</v>
      </c>
      <c r="D56" s="32" t="s">
        <v>28</v>
      </c>
      <c r="E56" s="80">
        <v>1513000</v>
      </c>
      <c r="F56" s="80">
        <v>1513000</v>
      </c>
      <c r="G56" s="26" t="s">
        <v>28</v>
      </c>
      <c r="H56" s="32" t="s">
        <v>28</v>
      </c>
      <c r="I56" s="80">
        <v>378250</v>
      </c>
      <c r="J56" s="80">
        <v>378250</v>
      </c>
      <c r="K56" s="26" t="s">
        <v>28</v>
      </c>
      <c r="L56" s="121"/>
      <c r="M56" s="122">
        <f t="shared" si="1"/>
        <v>25</v>
      </c>
    </row>
    <row r="57" spans="1:13" x14ac:dyDescent="0.2">
      <c r="A57" s="81" t="s">
        <v>369</v>
      </c>
      <c r="B57" s="14" t="s">
        <v>410</v>
      </c>
      <c r="C57" s="22" t="s">
        <v>489</v>
      </c>
      <c r="D57" s="32" t="s">
        <v>28</v>
      </c>
      <c r="E57" s="80">
        <v>1513000</v>
      </c>
      <c r="F57" s="80">
        <v>1513000</v>
      </c>
      <c r="G57" s="26" t="s">
        <v>28</v>
      </c>
      <c r="H57" s="32" t="s">
        <v>28</v>
      </c>
      <c r="I57" s="80">
        <v>378250</v>
      </c>
      <c r="J57" s="80">
        <v>378250</v>
      </c>
      <c r="K57" s="26" t="s">
        <v>28</v>
      </c>
      <c r="L57" s="121"/>
      <c r="M57" s="122">
        <f t="shared" si="1"/>
        <v>25</v>
      </c>
    </row>
    <row r="58" spans="1:13" x14ac:dyDescent="0.2">
      <c r="A58" s="16" t="s">
        <v>421</v>
      </c>
      <c r="B58" s="14">
        <v>200</v>
      </c>
      <c r="C58" s="22" t="s">
        <v>490</v>
      </c>
      <c r="D58" s="32" t="s">
        <v>28</v>
      </c>
      <c r="E58" s="80">
        <v>1513000</v>
      </c>
      <c r="F58" s="80">
        <v>1513000</v>
      </c>
      <c r="G58" s="26" t="s">
        <v>28</v>
      </c>
      <c r="H58" s="32" t="s">
        <v>28</v>
      </c>
      <c r="I58" s="80">
        <v>378250</v>
      </c>
      <c r="J58" s="80">
        <v>378250</v>
      </c>
      <c r="K58" s="26" t="s">
        <v>28</v>
      </c>
      <c r="L58" s="121"/>
      <c r="M58" s="122">
        <f t="shared" si="1"/>
        <v>25</v>
      </c>
    </row>
    <row r="59" spans="1:13" ht="25.5" x14ac:dyDescent="0.2">
      <c r="A59" s="16" t="s">
        <v>491</v>
      </c>
      <c r="B59" s="14">
        <v>200</v>
      </c>
      <c r="C59" s="22" t="s">
        <v>492</v>
      </c>
      <c r="D59" s="32" t="s">
        <v>28</v>
      </c>
      <c r="E59" s="80">
        <v>1513000</v>
      </c>
      <c r="F59" s="80">
        <v>1513000</v>
      </c>
      <c r="G59" s="26" t="s">
        <v>28</v>
      </c>
      <c r="H59" s="32" t="s">
        <v>28</v>
      </c>
      <c r="I59" s="80">
        <v>378250</v>
      </c>
      <c r="J59" s="80">
        <v>378250</v>
      </c>
      <c r="K59" s="26" t="s">
        <v>28</v>
      </c>
      <c r="L59" s="121"/>
      <c r="M59" s="122">
        <f t="shared" si="1"/>
        <v>25</v>
      </c>
    </row>
    <row r="60" spans="1:13" ht="38.25" x14ac:dyDescent="0.2">
      <c r="A60" s="16" t="s">
        <v>493</v>
      </c>
      <c r="B60" s="14">
        <v>200</v>
      </c>
      <c r="C60" s="22" t="s">
        <v>494</v>
      </c>
      <c r="D60" s="32" t="s">
        <v>28</v>
      </c>
      <c r="E60" s="80">
        <v>1513000</v>
      </c>
      <c r="F60" s="80">
        <v>1513000</v>
      </c>
      <c r="G60" s="26" t="s">
        <v>28</v>
      </c>
      <c r="H60" s="32" t="s">
        <v>28</v>
      </c>
      <c r="I60" s="80">
        <v>378250</v>
      </c>
      <c r="J60" s="80">
        <v>378250</v>
      </c>
      <c r="K60" s="26" t="s">
        <v>28</v>
      </c>
      <c r="L60" s="121"/>
      <c r="M60" s="122">
        <f t="shared" si="1"/>
        <v>25</v>
      </c>
    </row>
    <row r="61" spans="1:13" x14ac:dyDescent="0.2">
      <c r="A61" s="81" t="s">
        <v>446</v>
      </c>
      <c r="B61" s="14" t="s">
        <v>410</v>
      </c>
      <c r="C61" s="22" t="s">
        <v>495</v>
      </c>
      <c r="D61" s="82">
        <v>149000</v>
      </c>
      <c r="E61" s="19" t="s">
        <v>28</v>
      </c>
      <c r="F61" s="19" t="s">
        <v>28</v>
      </c>
      <c r="G61" s="83">
        <v>149000</v>
      </c>
      <c r="H61" s="82">
        <v>33550.31</v>
      </c>
      <c r="I61" s="19" t="s">
        <v>28</v>
      </c>
      <c r="J61" s="19" t="s">
        <v>28</v>
      </c>
      <c r="K61" s="83">
        <v>33550.31</v>
      </c>
      <c r="L61" s="121">
        <f t="shared" si="0"/>
        <v>22.516986577181207</v>
      </c>
      <c r="M61" s="122"/>
    </row>
    <row r="62" spans="1:13" ht="25.5" x14ac:dyDescent="0.2">
      <c r="A62" s="81" t="s">
        <v>448</v>
      </c>
      <c r="B62" s="14" t="s">
        <v>410</v>
      </c>
      <c r="C62" s="22" t="s">
        <v>496</v>
      </c>
      <c r="D62" s="82">
        <v>149000</v>
      </c>
      <c r="E62" s="19" t="s">
        <v>28</v>
      </c>
      <c r="F62" s="19" t="s">
        <v>28</v>
      </c>
      <c r="G62" s="83">
        <v>149000</v>
      </c>
      <c r="H62" s="82">
        <v>33550.31</v>
      </c>
      <c r="I62" s="19" t="s">
        <v>28</v>
      </c>
      <c r="J62" s="19" t="s">
        <v>28</v>
      </c>
      <c r="K62" s="83">
        <v>33550.31</v>
      </c>
      <c r="L62" s="121">
        <f t="shared" si="0"/>
        <v>22.516986577181207</v>
      </c>
      <c r="M62" s="122"/>
    </row>
    <row r="63" spans="1:13" x14ac:dyDescent="0.2">
      <c r="A63" s="81" t="s">
        <v>450</v>
      </c>
      <c r="B63" s="14" t="s">
        <v>410</v>
      </c>
      <c r="C63" s="22" t="s">
        <v>497</v>
      </c>
      <c r="D63" s="82">
        <v>149000</v>
      </c>
      <c r="E63" s="19" t="s">
        <v>28</v>
      </c>
      <c r="F63" s="19" t="s">
        <v>28</v>
      </c>
      <c r="G63" s="83">
        <v>149000</v>
      </c>
      <c r="H63" s="82">
        <v>33550.31</v>
      </c>
      <c r="I63" s="19" t="s">
        <v>28</v>
      </c>
      <c r="J63" s="19" t="s">
        <v>28</v>
      </c>
      <c r="K63" s="83">
        <v>33550.31</v>
      </c>
      <c r="L63" s="121">
        <f t="shared" si="0"/>
        <v>22.516986577181207</v>
      </c>
      <c r="M63" s="122"/>
    </row>
    <row r="64" spans="1:13" x14ac:dyDescent="0.2">
      <c r="A64" s="16" t="s">
        <v>421</v>
      </c>
      <c r="B64" s="14">
        <v>200</v>
      </c>
      <c r="C64" s="22" t="s">
        <v>498</v>
      </c>
      <c r="D64" s="82">
        <v>149000</v>
      </c>
      <c r="E64" s="19" t="s">
        <v>28</v>
      </c>
      <c r="F64" s="19" t="s">
        <v>28</v>
      </c>
      <c r="G64" s="83">
        <v>149000</v>
      </c>
      <c r="H64" s="82">
        <v>33550.31</v>
      </c>
      <c r="I64" s="19" t="s">
        <v>28</v>
      </c>
      <c r="J64" s="19" t="s">
        <v>28</v>
      </c>
      <c r="K64" s="83">
        <v>33550.31</v>
      </c>
      <c r="L64" s="121">
        <f t="shared" si="0"/>
        <v>22.516986577181207</v>
      </c>
      <c r="M64" s="122"/>
    </row>
    <row r="65" spans="1:13" x14ac:dyDescent="0.2">
      <c r="A65" s="16" t="s">
        <v>453</v>
      </c>
      <c r="B65" s="14">
        <v>200</v>
      </c>
      <c r="C65" s="22" t="s">
        <v>499</v>
      </c>
      <c r="D65" s="82">
        <v>149000</v>
      </c>
      <c r="E65" s="19" t="s">
        <v>28</v>
      </c>
      <c r="F65" s="19" t="s">
        <v>28</v>
      </c>
      <c r="G65" s="83">
        <v>149000</v>
      </c>
      <c r="H65" s="82">
        <v>33550.31</v>
      </c>
      <c r="I65" s="19" t="s">
        <v>28</v>
      </c>
      <c r="J65" s="19" t="s">
        <v>28</v>
      </c>
      <c r="K65" s="83">
        <v>33550.31</v>
      </c>
      <c r="L65" s="121">
        <f t="shared" si="0"/>
        <v>22.516986577181207</v>
      </c>
      <c r="M65" s="122"/>
    </row>
    <row r="66" spans="1:13" x14ac:dyDescent="0.2">
      <c r="A66" s="54" t="s">
        <v>500</v>
      </c>
      <c r="B66" s="55" t="s">
        <v>410</v>
      </c>
      <c r="C66" s="65" t="s">
        <v>501</v>
      </c>
      <c r="D66" s="93">
        <v>4900</v>
      </c>
      <c r="E66" s="58" t="s">
        <v>28</v>
      </c>
      <c r="F66" s="94">
        <v>4900</v>
      </c>
      <c r="G66" s="60" t="s">
        <v>28</v>
      </c>
      <c r="H66" s="70" t="s">
        <v>28</v>
      </c>
      <c r="I66" s="58" t="s">
        <v>28</v>
      </c>
      <c r="J66" s="58" t="s">
        <v>28</v>
      </c>
      <c r="K66" s="60" t="s">
        <v>28</v>
      </c>
      <c r="L66" s="62"/>
      <c r="M66" s="63"/>
    </row>
    <row r="67" spans="1:13" ht="38.25" x14ac:dyDescent="0.2">
      <c r="A67" s="81" t="s">
        <v>431</v>
      </c>
      <c r="B67" s="14" t="s">
        <v>410</v>
      </c>
      <c r="C67" s="22" t="s">
        <v>502</v>
      </c>
      <c r="D67" s="82">
        <v>4900</v>
      </c>
      <c r="E67" s="19" t="s">
        <v>28</v>
      </c>
      <c r="F67" s="80">
        <v>4900</v>
      </c>
      <c r="G67" s="26" t="s">
        <v>28</v>
      </c>
      <c r="H67" s="32" t="s">
        <v>28</v>
      </c>
      <c r="I67" s="19" t="s">
        <v>28</v>
      </c>
      <c r="J67" s="19" t="s">
        <v>28</v>
      </c>
      <c r="K67" s="26" t="s">
        <v>28</v>
      </c>
      <c r="L67" s="121"/>
      <c r="M67" s="122"/>
    </row>
    <row r="68" spans="1:13" ht="38.25" x14ac:dyDescent="0.2">
      <c r="A68" s="81" t="s">
        <v>433</v>
      </c>
      <c r="B68" s="14" t="s">
        <v>410</v>
      </c>
      <c r="C68" s="22" t="s">
        <v>503</v>
      </c>
      <c r="D68" s="82">
        <v>4900</v>
      </c>
      <c r="E68" s="19" t="s">
        <v>28</v>
      </c>
      <c r="F68" s="80">
        <v>4900</v>
      </c>
      <c r="G68" s="26" t="s">
        <v>28</v>
      </c>
      <c r="H68" s="32" t="s">
        <v>28</v>
      </c>
      <c r="I68" s="19" t="s">
        <v>28</v>
      </c>
      <c r="J68" s="19" t="s">
        <v>28</v>
      </c>
      <c r="K68" s="26" t="s">
        <v>28</v>
      </c>
      <c r="L68" s="121"/>
      <c r="M68" s="122"/>
    </row>
    <row r="69" spans="1:13" ht="37.5" customHeight="1" x14ac:dyDescent="0.2">
      <c r="A69" s="81" t="s">
        <v>435</v>
      </c>
      <c r="B69" s="14" t="s">
        <v>410</v>
      </c>
      <c r="C69" s="22" t="s">
        <v>504</v>
      </c>
      <c r="D69" s="82">
        <v>4900</v>
      </c>
      <c r="E69" s="19" t="s">
        <v>28</v>
      </c>
      <c r="F69" s="80">
        <v>4900</v>
      </c>
      <c r="G69" s="26" t="s">
        <v>28</v>
      </c>
      <c r="H69" s="32" t="s">
        <v>28</v>
      </c>
      <c r="I69" s="19" t="s">
        <v>28</v>
      </c>
      <c r="J69" s="19" t="s">
        <v>28</v>
      </c>
      <c r="K69" s="26" t="s">
        <v>28</v>
      </c>
      <c r="L69" s="121"/>
      <c r="M69" s="122"/>
    </row>
    <row r="70" spans="1:13" x14ac:dyDescent="0.2">
      <c r="A70" s="16" t="s">
        <v>421</v>
      </c>
      <c r="B70" s="14">
        <v>200</v>
      </c>
      <c r="C70" s="22" t="s">
        <v>505</v>
      </c>
      <c r="D70" s="82">
        <v>4900</v>
      </c>
      <c r="E70" s="19" t="s">
        <v>28</v>
      </c>
      <c r="F70" s="80">
        <v>4900</v>
      </c>
      <c r="G70" s="26" t="s">
        <v>28</v>
      </c>
      <c r="H70" s="32" t="s">
        <v>28</v>
      </c>
      <c r="I70" s="19" t="s">
        <v>28</v>
      </c>
      <c r="J70" s="19" t="s">
        <v>28</v>
      </c>
      <c r="K70" s="26" t="s">
        <v>28</v>
      </c>
      <c r="L70" s="121"/>
      <c r="M70" s="122"/>
    </row>
    <row r="71" spans="1:13" x14ac:dyDescent="0.2">
      <c r="A71" s="16" t="s">
        <v>438</v>
      </c>
      <c r="B71" s="14">
        <v>200</v>
      </c>
      <c r="C71" s="22" t="s">
        <v>506</v>
      </c>
      <c r="D71" s="82">
        <v>4900</v>
      </c>
      <c r="E71" s="19" t="s">
        <v>28</v>
      </c>
      <c r="F71" s="80">
        <v>4900</v>
      </c>
      <c r="G71" s="26" t="s">
        <v>28</v>
      </c>
      <c r="H71" s="32" t="s">
        <v>28</v>
      </c>
      <c r="I71" s="19" t="s">
        <v>28</v>
      </c>
      <c r="J71" s="19" t="s">
        <v>28</v>
      </c>
      <c r="K71" s="26" t="s">
        <v>28</v>
      </c>
      <c r="L71" s="121"/>
      <c r="M71" s="122"/>
    </row>
    <row r="72" spans="1:13" x14ac:dyDescent="0.2">
      <c r="A72" s="16" t="s">
        <v>440</v>
      </c>
      <c r="B72" s="14">
        <v>200</v>
      </c>
      <c r="C72" s="22" t="s">
        <v>507</v>
      </c>
      <c r="D72" s="82">
        <v>4900</v>
      </c>
      <c r="E72" s="19" t="s">
        <v>28</v>
      </c>
      <c r="F72" s="80">
        <v>4900</v>
      </c>
      <c r="G72" s="26" t="s">
        <v>28</v>
      </c>
      <c r="H72" s="32" t="s">
        <v>28</v>
      </c>
      <c r="I72" s="19" t="s">
        <v>28</v>
      </c>
      <c r="J72" s="19" t="s">
        <v>28</v>
      </c>
      <c r="K72" s="26" t="s">
        <v>28</v>
      </c>
      <c r="L72" s="121"/>
      <c r="M72" s="122"/>
    </row>
    <row r="73" spans="1:13" s="102" customFormat="1" ht="66" customHeight="1" x14ac:dyDescent="0.25">
      <c r="A73" s="54" t="s">
        <v>508</v>
      </c>
      <c r="B73" s="55" t="s">
        <v>410</v>
      </c>
      <c r="C73" s="65" t="s">
        <v>509</v>
      </c>
      <c r="D73" s="93">
        <v>39065600</v>
      </c>
      <c r="E73" s="58" t="s">
        <v>28</v>
      </c>
      <c r="F73" s="94">
        <v>39065600</v>
      </c>
      <c r="G73" s="60" t="s">
        <v>28</v>
      </c>
      <c r="H73" s="93">
        <v>28721367.73</v>
      </c>
      <c r="I73" s="58" t="s">
        <v>28</v>
      </c>
      <c r="J73" s="94">
        <v>28721367.73</v>
      </c>
      <c r="K73" s="60" t="s">
        <v>28</v>
      </c>
      <c r="L73" s="62">
        <f t="shared" ref="L73:L135" si="2">H73/D73*100</f>
        <v>73.520866772812909</v>
      </c>
      <c r="M73" s="63">
        <f t="shared" ref="M73:M135" si="3">J73/F73*100</f>
        <v>73.520866772812909</v>
      </c>
    </row>
    <row r="74" spans="1:13" ht="89.25" x14ac:dyDescent="0.2">
      <c r="A74" s="81" t="s">
        <v>415</v>
      </c>
      <c r="B74" s="14" t="s">
        <v>410</v>
      </c>
      <c r="C74" s="22" t="s">
        <v>510</v>
      </c>
      <c r="D74" s="82">
        <v>38544400</v>
      </c>
      <c r="E74" s="19" t="s">
        <v>28</v>
      </c>
      <c r="F74" s="80">
        <v>38544400</v>
      </c>
      <c r="G74" s="26" t="s">
        <v>28</v>
      </c>
      <c r="H74" s="82">
        <v>28527546.870000001</v>
      </c>
      <c r="I74" s="19" t="s">
        <v>28</v>
      </c>
      <c r="J74" s="80">
        <v>28527546.870000001</v>
      </c>
      <c r="K74" s="26" t="s">
        <v>28</v>
      </c>
      <c r="L74" s="121">
        <f t="shared" si="2"/>
        <v>74.012170042859665</v>
      </c>
      <c r="M74" s="122">
        <f t="shared" si="3"/>
        <v>74.012170042859665</v>
      </c>
    </row>
    <row r="75" spans="1:13" ht="38.25" x14ac:dyDescent="0.2">
      <c r="A75" s="81" t="s">
        <v>417</v>
      </c>
      <c r="B75" s="14" t="s">
        <v>410</v>
      </c>
      <c r="C75" s="22" t="s">
        <v>511</v>
      </c>
      <c r="D75" s="82">
        <v>38544400</v>
      </c>
      <c r="E75" s="19" t="s">
        <v>28</v>
      </c>
      <c r="F75" s="80">
        <v>38544400</v>
      </c>
      <c r="G75" s="26" t="s">
        <v>28</v>
      </c>
      <c r="H75" s="82">
        <v>28527546.870000001</v>
      </c>
      <c r="I75" s="19" t="s">
        <v>28</v>
      </c>
      <c r="J75" s="80">
        <v>28527546.870000001</v>
      </c>
      <c r="K75" s="26" t="s">
        <v>28</v>
      </c>
      <c r="L75" s="121">
        <f t="shared" si="2"/>
        <v>74.012170042859665</v>
      </c>
      <c r="M75" s="122">
        <f t="shared" si="3"/>
        <v>74.012170042859665</v>
      </c>
    </row>
    <row r="76" spans="1:13" ht="51" x14ac:dyDescent="0.2">
      <c r="A76" s="81" t="s">
        <v>419</v>
      </c>
      <c r="B76" s="14" t="s">
        <v>410</v>
      </c>
      <c r="C76" s="22" t="s">
        <v>512</v>
      </c>
      <c r="D76" s="82">
        <v>38523400</v>
      </c>
      <c r="E76" s="19" t="s">
        <v>28</v>
      </c>
      <c r="F76" s="80">
        <v>38523400</v>
      </c>
      <c r="G76" s="26" t="s">
        <v>28</v>
      </c>
      <c r="H76" s="82">
        <v>28525031.870000001</v>
      </c>
      <c r="I76" s="19" t="s">
        <v>28</v>
      </c>
      <c r="J76" s="80">
        <v>28525031.870000001</v>
      </c>
      <c r="K76" s="26" t="s">
        <v>28</v>
      </c>
      <c r="L76" s="121">
        <f t="shared" si="2"/>
        <v>74.045987296033061</v>
      </c>
      <c r="M76" s="122">
        <f t="shared" si="3"/>
        <v>74.045987296033061</v>
      </c>
    </row>
    <row r="77" spans="1:13" x14ac:dyDescent="0.2">
      <c r="A77" s="16" t="s">
        <v>421</v>
      </c>
      <c r="B77" s="14">
        <v>200</v>
      </c>
      <c r="C77" s="22" t="s">
        <v>513</v>
      </c>
      <c r="D77" s="82">
        <v>38523400</v>
      </c>
      <c r="E77" s="19" t="s">
        <v>28</v>
      </c>
      <c r="F77" s="80">
        <v>38523400</v>
      </c>
      <c r="G77" s="26" t="s">
        <v>28</v>
      </c>
      <c r="H77" s="82">
        <v>28525031.870000001</v>
      </c>
      <c r="I77" s="19" t="s">
        <v>28</v>
      </c>
      <c r="J77" s="80">
        <v>28525031.870000001</v>
      </c>
      <c r="K77" s="26" t="s">
        <v>28</v>
      </c>
      <c r="L77" s="121">
        <f t="shared" si="2"/>
        <v>74.045987296033061</v>
      </c>
      <c r="M77" s="122">
        <f t="shared" si="3"/>
        <v>74.045987296033061</v>
      </c>
    </row>
    <row r="78" spans="1:13" ht="25.5" x14ac:dyDescent="0.2">
      <c r="A78" s="16" t="s">
        <v>423</v>
      </c>
      <c r="B78" s="14">
        <v>200</v>
      </c>
      <c r="C78" s="22" t="s">
        <v>514</v>
      </c>
      <c r="D78" s="82">
        <v>38523400</v>
      </c>
      <c r="E78" s="19" t="s">
        <v>28</v>
      </c>
      <c r="F78" s="80">
        <v>38523400</v>
      </c>
      <c r="G78" s="26" t="s">
        <v>28</v>
      </c>
      <c r="H78" s="82">
        <v>28525031.870000001</v>
      </c>
      <c r="I78" s="19" t="s">
        <v>28</v>
      </c>
      <c r="J78" s="80">
        <v>28525031.870000001</v>
      </c>
      <c r="K78" s="26" t="s">
        <v>28</v>
      </c>
      <c r="L78" s="121">
        <f t="shared" si="2"/>
        <v>74.045987296033061</v>
      </c>
      <c r="M78" s="122">
        <f t="shared" si="3"/>
        <v>74.045987296033061</v>
      </c>
    </row>
    <row r="79" spans="1:13" x14ac:dyDescent="0.2">
      <c r="A79" s="16" t="s">
        <v>425</v>
      </c>
      <c r="B79" s="14">
        <v>200</v>
      </c>
      <c r="C79" s="22" t="s">
        <v>515</v>
      </c>
      <c r="D79" s="82">
        <v>31415200</v>
      </c>
      <c r="E79" s="19" t="s">
        <v>28</v>
      </c>
      <c r="F79" s="80">
        <v>31415200</v>
      </c>
      <c r="G79" s="26" t="s">
        <v>28</v>
      </c>
      <c r="H79" s="82">
        <v>22184066.739999998</v>
      </c>
      <c r="I79" s="19" t="s">
        <v>28</v>
      </c>
      <c r="J79" s="80">
        <v>22184066.739999998</v>
      </c>
      <c r="K79" s="26" t="s">
        <v>28</v>
      </c>
      <c r="L79" s="121">
        <f t="shared" si="2"/>
        <v>70.615710675087215</v>
      </c>
      <c r="M79" s="122">
        <f t="shared" si="3"/>
        <v>70.615710675087215</v>
      </c>
    </row>
    <row r="80" spans="1:13" ht="25.5" x14ac:dyDescent="0.2">
      <c r="A80" s="16" t="s">
        <v>427</v>
      </c>
      <c r="B80" s="14">
        <v>200</v>
      </c>
      <c r="C80" s="22" t="s">
        <v>516</v>
      </c>
      <c r="D80" s="82">
        <v>7108200</v>
      </c>
      <c r="E80" s="19" t="s">
        <v>28</v>
      </c>
      <c r="F80" s="80">
        <v>7108200</v>
      </c>
      <c r="G80" s="26" t="s">
        <v>28</v>
      </c>
      <c r="H80" s="82">
        <v>6340965.1299999999</v>
      </c>
      <c r="I80" s="19" t="s">
        <v>28</v>
      </c>
      <c r="J80" s="80">
        <v>6340965.1299999999</v>
      </c>
      <c r="K80" s="26" t="s">
        <v>28</v>
      </c>
      <c r="L80" s="121">
        <f t="shared" si="2"/>
        <v>89.20634098646633</v>
      </c>
      <c r="M80" s="122">
        <f t="shared" si="3"/>
        <v>89.20634098646633</v>
      </c>
    </row>
    <row r="81" spans="1:13" ht="51" x14ac:dyDescent="0.2">
      <c r="A81" s="81" t="s">
        <v>464</v>
      </c>
      <c r="B81" s="14" t="s">
        <v>410</v>
      </c>
      <c r="C81" s="22" t="s">
        <v>517</v>
      </c>
      <c r="D81" s="82">
        <v>21000</v>
      </c>
      <c r="E81" s="19" t="s">
        <v>28</v>
      </c>
      <c r="F81" s="80">
        <v>21000</v>
      </c>
      <c r="G81" s="26" t="s">
        <v>28</v>
      </c>
      <c r="H81" s="82">
        <v>2515</v>
      </c>
      <c r="I81" s="19" t="s">
        <v>28</v>
      </c>
      <c r="J81" s="80">
        <v>2515</v>
      </c>
      <c r="K81" s="26" t="s">
        <v>28</v>
      </c>
      <c r="L81" s="121">
        <f t="shared" si="2"/>
        <v>11.976190476190476</v>
      </c>
      <c r="M81" s="122">
        <f t="shared" si="3"/>
        <v>11.976190476190476</v>
      </c>
    </row>
    <row r="82" spans="1:13" x14ac:dyDescent="0.2">
      <c r="A82" s="16" t="s">
        <v>421</v>
      </c>
      <c r="B82" s="14">
        <v>200</v>
      </c>
      <c r="C82" s="22" t="s">
        <v>518</v>
      </c>
      <c r="D82" s="82">
        <v>21000</v>
      </c>
      <c r="E82" s="19" t="s">
        <v>28</v>
      </c>
      <c r="F82" s="80">
        <v>21000</v>
      </c>
      <c r="G82" s="26" t="s">
        <v>28</v>
      </c>
      <c r="H82" s="82">
        <v>2515</v>
      </c>
      <c r="I82" s="19" t="s">
        <v>28</v>
      </c>
      <c r="J82" s="80">
        <v>2515</v>
      </c>
      <c r="K82" s="26" t="s">
        <v>28</v>
      </c>
      <c r="L82" s="121">
        <f t="shared" si="2"/>
        <v>11.976190476190476</v>
      </c>
      <c r="M82" s="122">
        <f t="shared" si="3"/>
        <v>11.976190476190476</v>
      </c>
    </row>
    <row r="83" spans="1:13" ht="25.5" x14ac:dyDescent="0.2">
      <c r="A83" s="16" t="s">
        <v>423</v>
      </c>
      <c r="B83" s="14">
        <v>200</v>
      </c>
      <c r="C83" s="22" t="s">
        <v>519</v>
      </c>
      <c r="D83" s="82">
        <v>21000</v>
      </c>
      <c r="E83" s="19" t="s">
        <v>28</v>
      </c>
      <c r="F83" s="80">
        <v>21000</v>
      </c>
      <c r="G83" s="26" t="s">
        <v>28</v>
      </c>
      <c r="H83" s="82">
        <v>2515</v>
      </c>
      <c r="I83" s="19" t="s">
        <v>28</v>
      </c>
      <c r="J83" s="80">
        <v>2515</v>
      </c>
      <c r="K83" s="26" t="s">
        <v>28</v>
      </c>
      <c r="L83" s="121">
        <f t="shared" si="2"/>
        <v>11.976190476190476</v>
      </c>
      <c r="M83" s="122">
        <f t="shared" si="3"/>
        <v>11.976190476190476</v>
      </c>
    </row>
    <row r="84" spans="1:13" x14ac:dyDescent="0.2">
      <c r="A84" s="16" t="s">
        <v>468</v>
      </c>
      <c r="B84" s="14">
        <v>200</v>
      </c>
      <c r="C84" s="22" t="s">
        <v>520</v>
      </c>
      <c r="D84" s="82">
        <v>21000</v>
      </c>
      <c r="E84" s="19" t="s">
        <v>28</v>
      </c>
      <c r="F84" s="80">
        <v>21000</v>
      </c>
      <c r="G84" s="26" t="s">
        <v>28</v>
      </c>
      <c r="H84" s="82">
        <v>2515</v>
      </c>
      <c r="I84" s="19" t="s">
        <v>28</v>
      </c>
      <c r="J84" s="80">
        <v>2515</v>
      </c>
      <c r="K84" s="26" t="s">
        <v>28</v>
      </c>
      <c r="L84" s="121">
        <f t="shared" si="2"/>
        <v>11.976190476190476</v>
      </c>
      <c r="M84" s="122">
        <f t="shared" si="3"/>
        <v>11.976190476190476</v>
      </c>
    </row>
    <row r="85" spans="1:13" ht="38.25" x14ac:dyDescent="0.2">
      <c r="A85" s="81" t="s">
        <v>431</v>
      </c>
      <c r="B85" s="14" t="s">
        <v>410</v>
      </c>
      <c r="C85" s="22" t="s">
        <v>521</v>
      </c>
      <c r="D85" s="82">
        <v>521200</v>
      </c>
      <c r="E85" s="19" t="s">
        <v>28</v>
      </c>
      <c r="F85" s="80">
        <v>521200</v>
      </c>
      <c r="G85" s="26" t="s">
        <v>28</v>
      </c>
      <c r="H85" s="82">
        <v>193820.86</v>
      </c>
      <c r="I85" s="19" t="s">
        <v>28</v>
      </c>
      <c r="J85" s="80">
        <v>193820.86</v>
      </c>
      <c r="K85" s="26" t="s">
        <v>28</v>
      </c>
      <c r="L85" s="121">
        <f t="shared" si="2"/>
        <v>37.187425172678431</v>
      </c>
      <c r="M85" s="122">
        <f t="shared" si="3"/>
        <v>37.187425172678431</v>
      </c>
    </row>
    <row r="86" spans="1:13" ht="38.25" x14ac:dyDescent="0.2">
      <c r="A86" s="81" t="s">
        <v>433</v>
      </c>
      <c r="B86" s="14" t="s">
        <v>410</v>
      </c>
      <c r="C86" s="22" t="s">
        <v>522</v>
      </c>
      <c r="D86" s="82">
        <v>521200</v>
      </c>
      <c r="E86" s="19" t="s">
        <v>28</v>
      </c>
      <c r="F86" s="80">
        <v>521200</v>
      </c>
      <c r="G86" s="26" t="s">
        <v>28</v>
      </c>
      <c r="H86" s="82">
        <v>193820.86</v>
      </c>
      <c r="I86" s="19" t="s">
        <v>28</v>
      </c>
      <c r="J86" s="80">
        <v>193820.86</v>
      </c>
      <c r="K86" s="26" t="s">
        <v>28</v>
      </c>
      <c r="L86" s="121">
        <f t="shared" si="2"/>
        <v>37.187425172678431</v>
      </c>
      <c r="M86" s="122">
        <f t="shared" si="3"/>
        <v>37.187425172678431</v>
      </c>
    </row>
    <row r="87" spans="1:13" ht="40.5" customHeight="1" x14ac:dyDescent="0.2">
      <c r="A87" s="81" t="s">
        <v>435</v>
      </c>
      <c r="B87" s="14" t="s">
        <v>410</v>
      </c>
      <c r="C87" s="22" t="s">
        <v>523</v>
      </c>
      <c r="D87" s="82">
        <v>521200</v>
      </c>
      <c r="E87" s="19" t="s">
        <v>28</v>
      </c>
      <c r="F87" s="80">
        <v>521200</v>
      </c>
      <c r="G87" s="26" t="s">
        <v>28</v>
      </c>
      <c r="H87" s="82">
        <v>193820.86</v>
      </c>
      <c r="I87" s="19" t="s">
        <v>28</v>
      </c>
      <c r="J87" s="80">
        <v>193820.86</v>
      </c>
      <c r="K87" s="26" t="s">
        <v>28</v>
      </c>
      <c r="L87" s="121">
        <f t="shared" si="2"/>
        <v>37.187425172678431</v>
      </c>
      <c r="M87" s="122">
        <f t="shared" si="3"/>
        <v>37.187425172678431</v>
      </c>
    </row>
    <row r="88" spans="1:13" x14ac:dyDescent="0.2">
      <c r="A88" s="16" t="s">
        <v>421</v>
      </c>
      <c r="B88" s="14">
        <v>200</v>
      </c>
      <c r="C88" s="22" t="s">
        <v>524</v>
      </c>
      <c r="D88" s="82">
        <v>336200</v>
      </c>
      <c r="E88" s="19" t="s">
        <v>28</v>
      </c>
      <c r="F88" s="80">
        <v>336200</v>
      </c>
      <c r="G88" s="26" t="s">
        <v>28</v>
      </c>
      <c r="H88" s="82">
        <v>46407.86</v>
      </c>
      <c r="I88" s="19" t="s">
        <v>28</v>
      </c>
      <c r="J88" s="80">
        <v>46407.86</v>
      </c>
      <c r="K88" s="26" t="s">
        <v>28</v>
      </c>
      <c r="L88" s="121">
        <f t="shared" si="2"/>
        <v>13.803646638905414</v>
      </c>
      <c r="M88" s="122">
        <f t="shared" si="3"/>
        <v>13.803646638905414</v>
      </c>
    </row>
    <row r="89" spans="1:13" x14ac:dyDescent="0.2">
      <c r="A89" s="16" t="s">
        <v>438</v>
      </c>
      <c r="B89" s="14">
        <v>200</v>
      </c>
      <c r="C89" s="22" t="s">
        <v>525</v>
      </c>
      <c r="D89" s="82">
        <v>300200</v>
      </c>
      <c r="E89" s="19" t="s">
        <v>28</v>
      </c>
      <c r="F89" s="80">
        <v>300200</v>
      </c>
      <c r="G89" s="26" t="s">
        <v>28</v>
      </c>
      <c r="H89" s="82">
        <v>45207.86</v>
      </c>
      <c r="I89" s="19" t="s">
        <v>28</v>
      </c>
      <c r="J89" s="80">
        <v>45207.86</v>
      </c>
      <c r="K89" s="26" t="s">
        <v>28</v>
      </c>
      <c r="L89" s="121">
        <f t="shared" si="2"/>
        <v>15.059247168554297</v>
      </c>
      <c r="M89" s="122">
        <f t="shared" si="3"/>
        <v>15.059247168554297</v>
      </c>
    </row>
    <row r="90" spans="1:13" x14ac:dyDescent="0.2">
      <c r="A90" s="16" t="s">
        <v>475</v>
      </c>
      <c r="B90" s="14">
        <v>200</v>
      </c>
      <c r="C90" s="22" t="s">
        <v>526</v>
      </c>
      <c r="D90" s="82">
        <v>9000</v>
      </c>
      <c r="E90" s="19" t="s">
        <v>28</v>
      </c>
      <c r="F90" s="80">
        <v>9000</v>
      </c>
      <c r="G90" s="26" t="s">
        <v>28</v>
      </c>
      <c r="H90" s="82">
        <v>3457.34</v>
      </c>
      <c r="I90" s="19" t="s">
        <v>28</v>
      </c>
      <c r="J90" s="80">
        <v>3457.34</v>
      </c>
      <c r="K90" s="26" t="s">
        <v>28</v>
      </c>
      <c r="L90" s="121">
        <f t="shared" si="2"/>
        <v>38.414888888888896</v>
      </c>
      <c r="M90" s="122">
        <f t="shared" si="3"/>
        <v>38.414888888888896</v>
      </c>
    </row>
    <row r="91" spans="1:13" x14ac:dyDescent="0.2">
      <c r="A91" s="16" t="s">
        <v>477</v>
      </c>
      <c r="B91" s="14">
        <v>200</v>
      </c>
      <c r="C91" s="22" t="s">
        <v>527</v>
      </c>
      <c r="D91" s="82">
        <v>99200</v>
      </c>
      <c r="E91" s="19" t="s">
        <v>28</v>
      </c>
      <c r="F91" s="80">
        <v>99200</v>
      </c>
      <c r="G91" s="26" t="s">
        <v>28</v>
      </c>
      <c r="H91" s="32" t="s">
        <v>28</v>
      </c>
      <c r="I91" s="19" t="s">
        <v>28</v>
      </c>
      <c r="J91" s="19" t="s">
        <v>28</v>
      </c>
      <c r="K91" s="26" t="s">
        <v>28</v>
      </c>
      <c r="L91" s="121"/>
      <c r="M91" s="122"/>
    </row>
    <row r="92" spans="1:13" ht="25.5" x14ac:dyDescent="0.2">
      <c r="A92" s="16" t="s">
        <v>479</v>
      </c>
      <c r="B92" s="14">
        <v>200</v>
      </c>
      <c r="C92" s="22" t="s">
        <v>528</v>
      </c>
      <c r="D92" s="82">
        <v>54000</v>
      </c>
      <c r="E92" s="19" t="s">
        <v>28</v>
      </c>
      <c r="F92" s="80">
        <v>54000</v>
      </c>
      <c r="G92" s="26" t="s">
        <v>28</v>
      </c>
      <c r="H92" s="82">
        <v>32000</v>
      </c>
      <c r="I92" s="19" t="s">
        <v>28</v>
      </c>
      <c r="J92" s="80">
        <v>32000</v>
      </c>
      <c r="K92" s="26" t="s">
        <v>28</v>
      </c>
      <c r="L92" s="121">
        <f t="shared" si="2"/>
        <v>59.259259259259252</v>
      </c>
      <c r="M92" s="122">
        <f t="shared" si="3"/>
        <v>59.259259259259252</v>
      </c>
    </row>
    <row r="93" spans="1:13" x14ac:dyDescent="0.2">
      <c r="A93" s="16" t="s">
        <v>440</v>
      </c>
      <c r="B93" s="14">
        <v>200</v>
      </c>
      <c r="C93" s="22" t="s">
        <v>529</v>
      </c>
      <c r="D93" s="82">
        <v>138000</v>
      </c>
      <c r="E93" s="19" t="s">
        <v>28</v>
      </c>
      <c r="F93" s="80">
        <v>138000</v>
      </c>
      <c r="G93" s="26" t="s">
        <v>28</v>
      </c>
      <c r="H93" s="82">
        <v>9750.52</v>
      </c>
      <c r="I93" s="19" t="s">
        <v>28</v>
      </c>
      <c r="J93" s="80">
        <v>9750.52</v>
      </c>
      <c r="K93" s="26" t="s">
        <v>28</v>
      </c>
      <c r="L93" s="121">
        <f t="shared" si="2"/>
        <v>7.0655942028985503</v>
      </c>
      <c r="M93" s="122">
        <f t="shared" si="3"/>
        <v>7.0655942028985503</v>
      </c>
    </row>
    <row r="94" spans="1:13" x14ac:dyDescent="0.2">
      <c r="A94" s="16" t="s">
        <v>453</v>
      </c>
      <c r="B94" s="14">
        <v>200</v>
      </c>
      <c r="C94" s="22" t="s">
        <v>530</v>
      </c>
      <c r="D94" s="82">
        <v>36000</v>
      </c>
      <c r="E94" s="19" t="s">
        <v>28</v>
      </c>
      <c r="F94" s="80">
        <v>36000</v>
      </c>
      <c r="G94" s="26" t="s">
        <v>28</v>
      </c>
      <c r="H94" s="82">
        <v>1200</v>
      </c>
      <c r="I94" s="19" t="s">
        <v>28</v>
      </c>
      <c r="J94" s="80">
        <v>1200</v>
      </c>
      <c r="K94" s="26" t="s">
        <v>28</v>
      </c>
      <c r="L94" s="121">
        <f t="shared" si="2"/>
        <v>3.3333333333333335</v>
      </c>
      <c r="M94" s="122">
        <f t="shared" si="3"/>
        <v>3.3333333333333335</v>
      </c>
    </row>
    <row r="95" spans="1:13" ht="25.5" x14ac:dyDescent="0.2">
      <c r="A95" s="16" t="s">
        <v>442</v>
      </c>
      <c r="B95" s="14">
        <v>200</v>
      </c>
      <c r="C95" s="22" t="s">
        <v>531</v>
      </c>
      <c r="D95" s="82">
        <v>185000</v>
      </c>
      <c r="E95" s="19" t="s">
        <v>28</v>
      </c>
      <c r="F95" s="80">
        <v>185000</v>
      </c>
      <c r="G95" s="26" t="s">
        <v>28</v>
      </c>
      <c r="H95" s="82">
        <v>147413</v>
      </c>
      <c r="I95" s="19" t="s">
        <v>28</v>
      </c>
      <c r="J95" s="80">
        <v>147413</v>
      </c>
      <c r="K95" s="26" t="s">
        <v>28</v>
      </c>
      <c r="L95" s="121">
        <f t="shared" si="2"/>
        <v>79.682702702702699</v>
      </c>
      <c r="M95" s="122">
        <f t="shared" si="3"/>
        <v>79.682702702702699</v>
      </c>
    </row>
    <row r="96" spans="1:13" ht="25.5" x14ac:dyDescent="0.2">
      <c r="A96" s="16" t="s">
        <v>484</v>
      </c>
      <c r="B96" s="14">
        <v>200</v>
      </c>
      <c r="C96" s="22" t="s">
        <v>532</v>
      </c>
      <c r="D96" s="82">
        <v>40000</v>
      </c>
      <c r="E96" s="19" t="s">
        <v>28</v>
      </c>
      <c r="F96" s="80">
        <v>40000</v>
      </c>
      <c r="G96" s="26" t="s">
        <v>28</v>
      </c>
      <c r="H96" s="82">
        <v>7250</v>
      </c>
      <c r="I96" s="19" t="s">
        <v>28</v>
      </c>
      <c r="J96" s="80">
        <v>7250</v>
      </c>
      <c r="K96" s="26" t="s">
        <v>28</v>
      </c>
      <c r="L96" s="121">
        <f t="shared" si="2"/>
        <v>18.125</v>
      </c>
      <c r="M96" s="122">
        <f t="shared" si="3"/>
        <v>18.125</v>
      </c>
    </row>
    <row r="97" spans="1:13" ht="25.5" x14ac:dyDescent="0.2">
      <c r="A97" s="16" t="s">
        <v>444</v>
      </c>
      <c r="B97" s="14">
        <v>200</v>
      </c>
      <c r="C97" s="22" t="s">
        <v>533</v>
      </c>
      <c r="D97" s="82">
        <v>145000</v>
      </c>
      <c r="E97" s="19" t="s">
        <v>28</v>
      </c>
      <c r="F97" s="80">
        <v>145000</v>
      </c>
      <c r="G97" s="26" t="s">
        <v>28</v>
      </c>
      <c r="H97" s="82">
        <v>140163</v>
      </c>
      <c r="I97" s="19" t="s">
        <v>28</v>
      </c>
      <c r="J97" s="80">
        <v>140163</v>
      </c>
      <c r="K97" s="26" t="s">
        <v>28</v>
      </c>
      <c r="L97" s="121">
        <f t="shared" si="2"/>
        <v>96.664137931034475</v>
      </c>
      <c r="M97" s="122">
        <f t="shared" si="3"/>
        <v>96.664137931034475</v>
      </c>
    </row>
    <row r="98" spans="1:13" s="103" customFormat="1" ht="25.5" x14ac:dyDescent="0.25">
      <c r="A98" s="54" t="s">
        <v>534</v>
      </c>
      <c r="B98" s="55" t="s">
        <v>410</v>
      </c>
      <c r="C98" s="65" t="s">
        <v>535</v>
      </c>
      <c r="D98" s="93">
        <v>3557634.8</v>
      </c>
      <c r="E98" s="58" t="s">
        <v>28</v>
      </c>
      <c r="F98" s="94">
        <v>3407634.8</v>
      </c>
      <c r="G98" s="95">
        <v>150000</v>
      </c>
      <c r="H98" s="93">
        <v>3557634.8</v>
      </c>
      <c r="I98" s="58" t="s">
        <v>28</v>
      </c>
      <c r="J98" s="94">
        <v>3407634.8</v>
      </c>
      <c r="K98" s="95">
        <v>150000</v>
      </c>
      <c r="L98" s="62">
        <f t="shared" si="2"/>
        <v>100</v>
      </c>
      <c r="M98" s="63">
        <f t="shared" si="3"/>
        <v>100</v>
      </c>
    </row>
    <row r="99" spans="1:13" ht="38.25" x14ac:dyDescent="0.2">
      <c r="A99" s="81" t="s">
        <v>431</v>
      </c>
      <c r="B99" s="14" t="s">
        <v>410</v>
      </c>
      <c r="C99" s="22" t="s">
        <v>536</v>
      </c>
      <c r="D99" s="82">
        <v>3557634.8</v>
      </c>
      <c r="E99" s="19" t="s">
        <v>28</v>
      </c>
      <c r="F99" s="80">
        <v>3407634.8</v>
      </c>
      <c r="G99" s="83">
        <v>150000</v>
      </c>
      <c r="H99" s="82">
        <v>3557634.8</v>
      </c>
      <c r="I99" s="19" t="s">
        <v>28</v>
      </c>
      <c r="J99" s="80">
        <v>3407634.8</v>
      </c>
      <c r="K99" s="83">
        <v>150000</v>
      </c>
      <c r="L99" s="121">
        <f t="shared" si="2"/>
        <v>100</v>
      </c>
      <c r="M99" s="122">
        <f t="shared" si="3"/>
        <v>100</v>
      </c>
    </row>
    <row r="100" spans="1:13" ht="38.25" x14ac:dyDescent="0.2">
      <c r="A100" s="81" t="s">
        <v>433</v>
      </c>
      <c r="B100" s="14" t="s">
        <v>410</v>
      </c>
      <c r="C100" s="22" t="s">
        <v>537</v>
      </c>
      <c r="D100" s="82">
        <v>3557634.8</v>
      </c>
      <c r="E100" s="19" t="s">
        <v>28</v>
      </c>
      <c r="F100" s="80">
        <v>3407634.8</v>
      </c>
      <c r="G100" s="83">
        <v>150000</v>
      </c>
      <c r="H100" s="82">
        <v>3557634.8</v>
      </c>
      <c r="I100" s="19" t="s">
        <v>28</v>
      </c>
      <c r="J100" s="80">
        <v>3407634.8</v>
      </c>
      <c r="K100" s="83">
        <v>150000</v>
      </c>
      <c r="L100" s="121">
        <f t="shared" si="2"/>
        <v>100</v>
      </c>
      <c r="M100" s="122">
        <f t="shared" si="3"/>
        <v>100</v>
      </c>
    </row>
    <row r="101" spans="1:13" ht="39" customHeight="1" x14ac:dyDescent="0.2">
      <c r="A101" s="81" t="s">
        <v>435</v>
      </c>
      <c r="B101" s="14" t="s">
        <v>410</v>
      </c>
      <c r="C101" s="22" t="s">
        <v>538</v>
      </c>
      <c r="D101" s="82">
        <v>3557634.8</v>
      </c>
      <c r="E101" s="19" t="s">
        <v>28</v>
      </c>
      <c r="F101" s="80">
        <v>3407634.8</v>
      </c>
      <c r="G101" s="83">
        <v>150000</v>
      </c>
      <c r="H101" s="82">
        <v>3557634.8</v>
      </c>
      <c r="I101" s="19" t="s">
        <v>28</v>
      </c>
      <c r="J101" s="80">
        <v>3407634.8</v>
      </c>
      <c r="K101" s="83">
        <v>150000</v>
      </c>
      <c r="L101" s="121">
        <f t="shared" si="2"/>
        <v>100</v>
      </c>
      <c r="M101" s="122">
        <f t="shared" si="3"/>
        <v>100</v>
      </c>
    </row>
    <row r="102" spans="1:13" x14ac:dyDescent="0.2">
      <c r="A102" s="16" t="s">
        <v>421</v>
      </c>
      <c r="B102" s="14">
        <v>200</v>
      </c>
      <c r="C102" s="22" t="s">
        <v>539</v>
      </c>
      <c r="D102" s="82">
        <v>3557634.8</v>
      </c>
      <c r="E102" s="19" t="s">
        <v>28</v>
      </c>
      <c r="F102" s="80">
        <v>3407634.8</v>
      </c>
      <c r="G102" s="83">
        <v>150000</v>
      </c>
      <c r="H102" s="82">
        <v>3557634.8</v>
      </c>
      <c r="I102" s="19" t="s">
        <v>28</v>
      </c>
      <c r="J102" s="80">
        <v>3407634.8</v>
      </c>
      <c r="K102" s="83">
        <v>150000</v>
      </c>
      <c r="L102" s="121">
        <f t="shared" si="2"/>
        <v>100</v>
      </c>
      <c r="M102" s="122">
        <f t="shared" si="3"/>
        <v>100</v>
      </c>
    </row>
    <row r="103" spans="1:13" x14ac:dyDescent="0.2">
      <c r="A103" s="16" t="s">
        <v>453</v>
      </c>
      <c r="B103" s="14">
        <v>200</v>
      </c>
      <c r="C103" s="22" t="s">
        <v>540</v>
      </c>
      <c r="D103" s="82">
        <v>3557634.8</v>
      </c>
      <c r="E103" s="19" t="s">
        <v>28</v>
      </c>
      <c r="F103" s="80">
        <v>3407634.8</v>
      </c>
      <c r="G103" s="83">
        <v>150000</v>
      </c>
      <c r="H103" s="82">
        <v>3557634.8</v>
      </c>
      <c r="I103" s="19" t="s">
        <v>28</v>
      </c>
      <c r="J103" s="80">
        <v>3407634.8</v>
      </c>
      <c r="K103" s="83">
        <v>150000</v>
      </c>
      <c r="L103" s="121">
        <f t="shared" si="2"/>
        <v>100</v>
      </c>
      <c r="M103" s="122">
        <f t="shared" si="3"/>
        <v>100</v>
      </c>
    </row>
    <row r="104" spans="1:13" s="103" customFormat="1" x14ac:dyDescent="0.25">
      <c r="A104" s="54" t="s">
        <v>541</v>
      </c>
      <c r="B104" s="55" t="s">
        <v>410</v>
      </c>
      <c r="C104" s="65" t="s">
        <v>542</v>
      </c>
      <c r="D104" s="93">
        <v>1100000</v>
      </c>
      <c r="E104" s="58" t="s">
        <v>28</v>
      </c>
      <c r="F104" s="94">
        <v>500000</v>
      </c>
      <c r="G104" s="95">
        <v>600000</v>
      </c>
      <c r="H104" s="70" t="s">
        <v>28</v>
      </c>
      <c r="I104" s="58" t="s">
        <v>28</v>
      </c>
      <c r="J104" s="58" t="s">
        <v>28</v>
      </c>
      <c r="K104" s="60" t="s">
        <v>28</v>
      </c>
      <c r="L104" s="62"/>
      <c r="M104" s="63"/>
    </row>
    <row r="105" spans="1:13" x14ac:dyDescent="0.2">
      <c r="A105" s="81" t="s">
        <v>446</v>
      </c>
      <c r="B105" s="14" t="s">
        <v>410</v>
      </c>
      <c r="C105" s="22" t="s">
        <v>543</v>
      </c>
      <c r="D105" s="82">
        <v>1100000</v>
      </c>
      <c r="E105" s="19" t="s">
        <v>28</v>
      </c>
      <c r="F105" s="80">
        <v>500000</v>
      </c>
      <c r="G105" s="83">
        <v>600000</v>
      </c>
      <c r="H105" s="32" t="s">
        <v>28</v>
      </c>
      <c r="I105" s="19" t="s">
        <v>28</v>
      </c>
      <c r="J105" s="19" t="s">
        <v>28</v>
      </c>
      <c r="K105" s="26" t="s">
        <v>28</v>
      </c>
      <c r="L105" s="121"/>
      <c r="M105" s="122"/>
    </row>
    <row r="106" spans="1:13" x14ac:dyDescent="0.2">
      <c r="A106" s="81" t="s">
        <v>544</v>
      </c>
      <c r="B106" s="14" t="s">
        <v>410</v>
      </c>
      <c r="C106" s="22" t="s">
        <v>545</v>
      </c>
      <c r="D106" s="82">
        <v>1100000</v>
      </c>
      <c r="E106" s="19" t="s">
        <v>28</v>
      </c>
      <c r="F106" s="80">
        <v>500000</v>
      </c>
      <c r="G106" s="83">
        <v>600000</v>
      </c>
      <c r="H106" s="32" t="s">
        <v>28</v>
      </c>
      <c r="I106" s="19" t="s">
        <v>28</v>
      </c>
      <c r="J106" s="19" t="s">
        <v>28</v>
      </c>
      <c r="K106" s="26" t="s">
        <v>28</v>
      </c>
      <c r="L106" s="121"/>
      <c r="M106" s="122"/>
    </row>
    <row r="107" spans="1:13" x14ac:dyDescent="0.2">
      <c r="A107" s="16" t="s">
        <v>421</v>
      </c>
      <c r="B107" s="14">
        <v>200</v>
      </c>
      <c r="C107" s="22" t="s">
        <v>546</v>
      </c>
      <c r="D107" s="82">
        <v>1100000</v>
      </c>
      <c r="E107" s="19" t="s">
        <v>28</v>
      </c>
      <c r="F107" s="80">
        <v>500000</v>
      </c>
      <c r="G107" s="83">
        <v>600000</v>
      </c>
      <c r="H107" s="32" t="s">
        <v>28</v>
      </c>
      <c r="I107" s="19" t="s">
        <v>28</v>
      </c>
      <c r="J107" s="19" t="s">
        <v>28</v>
      </c>
      <c r="K107" s="26" t="s">
        <v>28</v>
      </c>
      <c r="L107" s="121"/>
      <c r="M107" s="122"/>
    </row>
    <row r="108" spans="1:13" x14ac:dyDescent="0.2">
      <c r="A108" s="16" t="s">
        <v>453</v>
      </c>
      <c r="B108" s="14">
        <v>200</v>
      </c>
      <c r="C108" s="22" t="s">
        <v>547</v>
      </c>
      <c r="D108" s="82">
        <v>1100000</v>
      </c>
      <c r="E108" s="19" t="s">
        <v>28</v>
      </c>
      <c r="F108" s="80">
        <v>500000</v>
      </c>
      <c r="G108" s="83">
        <v>600000</v>
      </c>
      <c r="H108" s="32" t="s">
        <v>28</v>
      </c>
      <c r="I108" s="19" t="s">
        <v>28</v>
      </c>
      <c r="J108" s="19" t="s">
        <v>28</v>
      </c>
      <c r="K108" s="26" t="s">
        <v>28</v>
      </c>
      <c r="L108" s="121"/>
      <c r="M108" s="122"/>
    </row>
    <row r="109" spans="1:13" s="103" customFormat="1" ht="25.5" x14ac:dyDescent="0.25">
      <c r="A109" s="54" t="s">
        <v>548</v>
      </c>
      <c r="B109" s="55" t="s">
        <v>410</v>
      </c>
      <c r="C109" s="65" t="s">
        <v>549</v>
      </c>
      <c r="D109" s="93">
        <v>119953048.29000001</v>
      </c>
      <c r="E109" s="58" t="s">
        <v>28</v>
      </c>
      <c r="F109" s="94">
        <v>106879019.43000001</v>
      </c>
      <c r="G109" s="95">
        <v>13074028.859999999</v>
      </c>
      <c r="H109" s="93">
        <v>72760269.590000004</v>
      </c>
      <c r="I109" s="58" t="s">
        <v>28</v>
      </c>
      <c r="J109" s="94">
        <v>65427287.509999998</v>
      </c>
      <c r="K109" s="95">
        <v>7332982.0800000001</v>
      </c>
      <c r="L109" s="62">
        <f t="shared" si="2"/>
        <v>60.657291021145085</v>
      </c>
      <c r="M109" s="63">
        <f t="shared" si="3"/>
        <v>61.216212366966317</v>
      </c>
    </row>
    <row r="110" spans="1:13" ht="89.25" x14ac:dyDescent="0.2">
      <c r="A110" s="81" t="s">
        <v>415</v>
      </c>
      <c r="B110" s="14" t="s">
        <v>410</v>
      </c>
      <c r="C110" s="22" t="s">
        <v>550</v>
      </c>
      <c r="D110" s="82">
        <v>68786457.069999993</v>
      </c>
      <c r="E110" s="19" t="s">
        <v>28</v>
      </c>
      <c r="F110" s="80">
        <v>62353422.07</v>
      </c>
      <c r="G110" s="83">
        <v>6433035</v>
      </c>
      <c r="H110" s="82">
        <v>40898487.119999997</v>
      </c>
      <c r="I110" s="19" t="s">
        <v>28</v>
      </c>
      <c r="J110" s="80">
        <v>36942883.719999999</v>
      </c>
      <c r="K110" s="83">
        <v>3955603.4</v>
      </c>
      <c r="L110" s="121">
        <f t="shared" si="2"/>
        <v>59.457179308392028</v>
      </c>
      <c r="M110" s="122">
        <f t="shared" si="3"/>
        <v>59.24756411689274</v>
      </c>
    </row>
    <row r="111" spans="1:13" ht="25.5" x14ac:dyDescent="0.2">
      <c r="A111" s="81" t="s">
        <v>551</v>
      </c>
      <c r="B111" s="14" t="s">
        <v>410</v>
      </c>
      <c r="C111" s="22" t="s">
        <v>552</v>
      </c>
      <c r="D111" s="82">
        <v>30648000</v>
      </c>
      <c r="E111" s="19" t="s">
        <v>28</v>
      </c>
      <c r="F111" s="80">
        <v>30648000</v>
      </c>
      <c r="G111" s="26" t="s">
        <v>28</v>
      </c>
      <c r="H111" s="82">
        <v>16596046.050000001</v>
      </c>
      <c r="I111" s="19" t="s">
        <v>28</v>
      </c>
      <c r="J111" s="80">
        <v>16596046.050000001</v>
      </c>
      <c r="K111" s="26" t="s">
        <v>28</v>
      </c>
      <c r="L111" s="121">
        <f t="shared" si="2"/>
        <v>54.150502642913082</v>
      </c>
      <c r="M111" s="122">
        <f t="shared" si="3"/>
        <v>54.150502642913082</v>
      </c>
    </row>
    <row r="112" spans="1:13" ht="51" x14ac:dyDescent="0.2">
      <c r="A112" s="81" t="s">
        <v>553</v>
      </c>
      <c r="B112" s="14" t="s">
        <v>410</v>
      </c>
      <c r="C112" s="22" t="s">
        <v>554</v>
      </c>
      <c r="D112" s="82">
        <v>28630000</v>
      </c>
      <c r="E112" s="19" t="s">
        <v>28</v>
      </c>
      <c r="F112" s="80">
        <v>28630000</v>
      </c>
      <c r="G112" s="26" t="s">
        <v>28</v>
      </c>
      <c r="H112" s="82">
        <v>15840586.85</v>
      </c>
      <c r="I112" s="19" t="s">
        <v>28</v>
      </c>
      <c r="J112" s="80">
        <v>15840586.85</v>
      </c>
      <c r="K112" s="26" t="s">
        <v>28</v>
      </c>
      <c r="L112" s="121">
        <f t="shared" si="2"/>
        <v>55.32863028292001</v>
      </c>
      <c r="M112" s="122">
        <f t="shared" si="3"/>
        <v>55.32863028292001</v>
      </c>
    </row>
    <row r="113" spans="1:13" x14ac:dyDescent="0.2">
      <c r="A113" s="16" t="s">
        <v>421</v>
      </c>
      <c r="B113" s="14">
        <v>200</v>
      </c>
      <c r="C113" s="22" t="s">
        <v>555</v>
      </c>
      <c r="D113" s="82">
        <v>28630000</v>
      </c>
      <c r="E113" s="19" t="s">
        <v>28</v>
      </c>
      <c r="F113" s="80">
        <v>28630000</v>
      </c>
      <c r="G113" s="26" t="s">
        <v>28</v>
      </c>
      <c r="H113" s="82">
        <v>15840586.85</v>
      </c>
      <c r="I113" s="19" t="s">
        <v>28</v>
      </c>
      <c r="J113" s="80">
        <v>15840586.85</v>
      </c>
      <c r="K113" s="26" t="s">
        <v>28</v>
      </c>
      <c r="L113" s="121">
        <f t="shared" si="2"/>
        <v>55.32863028292001</v>
      </c>
      <c r="M113" s="122">
        <f t="shared" si="3"/>
        <v>55.32863028292001</v>
      </c>
    </row>
    <row r="114" spans="1:13" ht="25.5" x14ac:dyDescent="0.2">
      <c r="A114" s="16" t="s">
        <v>423</v>
      </c>
      <c r="B114" s="14">
        <v>200</v>
      </c>
      <c r="C114" s="22" t="s">
        <v>556</v>
      </c>
      <c r="D114" s="82">
        <v>28630000</v>
      </c>
      <c r="E114" s="19" t="s">
        <v>28</v>
      </c>
      <c r="F114" s="80">
        <v>28630000</v>
      </c>
      <c r="G114" s="26" t="s">
        <v>28</v>
      </c>
      <c r="H114" s="82">
        <v>15840586.85</v>
      </c>
      <c r="I114" s="19" t="s">
        <v>28</v>
      </c>
      <c r="J114" s="80">
        <v>15840586.85</v>
      </c>
      <c r="K114" s="26" t="s">
        <v>28</v>
      </c>
      <c r="L114" s="121">
        <f t="shared" si="2"/>
        <v>55.32863028292001</v>
      </c>
      <c r="M114" s="122">
        <f t="shared" si="3"/>
        <v>55.32863028292001</v>
      </c>
    </row>
    <row r="115" spans="1:13" x14ac:dyDescent="0.2">
      <c r="A115" s="16" t="s">
        <v>425</v>
      </c>
      <c r="B115" s="14">
        <v>200</v>
      </c>
      <c r="C115" s="22" t="s">
        <v>557</v>
      </c>
      <c r="D115" s="82">
        <v>21960000</v>
      </c>
      <c r="E115" s="19" t="s">
        <v>28</v>
      </c>
      <c r="F115" s="80">
        <v>21960000</v>
      </c>
      <c r="G115" s="26" t="s">
        <v>28</v>
      </c>
      <c r="H115" s="82">
        <v>12338440.52</v>
      </c>
      <c r="I115" s="19" t="s">
        <v>28</v>
      </c>
      <c r="J115" s="80">
        <v>12338440.52</v>
      </c>
      <c r="K115" s="26" t="s">
        <v>28</v>
      </c>
      <c r="L115" s="121">
        <f t="shared" si="2"/>
        <v>56.185976867030959</v>
      </c>
      <c r="M115" s="122">
        <f t="shared" si="3"/>
        <v>56.185976867030959</v>
      </c>
    </row>
    <row r="116" spans="1:13" ht="25.5" x14ac:dyDescent="0.2">
      <c r="A116" s="16" t="s">
        <v>427</v>
      </c>
      <c r="B116" s="14">
        <v>200</v>
      </c>
      <c r="C116" s="22" t="s">
        <v>558</v>
      </c>
      <c r="D116" s="82">
        <v>6670000</v>
      </c>
      <c r="E116" s="19" t="s">
        <v>28</v>
      </c>
      <c r="F116" s="80">
        <v>6670000</v>
      </c>
      <c r="G116" s="26" t="s">
        <v>28</v>
      </c>
      <c r="H116" s="82">
        <v>3502146.33</v>
      </c>
      <c r="I116" s="19" t="s">
        <v>28</v>
      </c>
      <c r="J116" s="80">
        <v>3502146.33</v>
      </c>
      <c r="K116" s="26" t="s">
        <v>28</v>
      </c>
      <c r="L116" s="121">
        <f t="shared" si="2"/>
        <v>52.505941979010494</v>
      </c>
      <c r="M116" s="122">
        <f t="shared" si="3"/>
        <v>52.505941979010494</v>
      </c>
    </row>
    <row r="117" spans="1:13" ht="38.25" x14ac:dyDescent="0.2">
      <c r="A117" s="81" t="s">
        <v>559</v>
      </c>
      <c r="B117" s="14" t="s">
        <v>410</v>
      </c>
      <c r="C117" s="22" t="s">
        <v>560</v>
      </c>
      <c r="D117" s="82">
        <v>2018000</v>
      </c>
      <c r="E117" s="19" t="s">
        <v>28</v>
      </c>
      <c r="F117" s="80">
        <v>2018000</v>
      </c>
      <c r="G117" s="26" t="s">
        <v>28</v>
      </c>
      <c r="H117" s="82">
        <v>755459.2</v>
      </c>
      <c r="I117" s="19" t="s">
        <v>28</v>
      </c>
      <c r="J117" s="80">
        <v>755459.2</v>
      </c>
      <c r="K117" s="26" t="s">
        <v>28</v>
      </c>
      <c r="L117" s="121">
        <f t="shared" si="2"/>
        <v>37.436035678889986</v>
      </c>
      <c r="M117" s="122">
        <f t="shared" si="3"/>
        <v>37.436035678889986</v>
      </c>
    </row>
    <row r="118" spans="1:13" x14ac:dyDescent="0.2">
      <c r="A118" s="16" t="s">
        <v>421</v>
      </c>
      <c r="B118" s="14">
        <v>200</v>
      </c>
      <c r="C118" s="22" t="s">
        <v>561</v>
      </c>
      <c r="D118" s="82">
        <v>2018000</v>
      </c>
      <c r="E118" s="19" t="s">
        <v>28</v>
      </c>
      <c r="F118" s="80">
        <v>2018000</v>
      </c>
      <c r="G118" s="26" t="s">
        <v>28</v>
      </c>
      <c r="H118" s="82">
        <v>755459.2</v>
      </c>
      <c r="I118" s="19" t="s">
        <v>28</v>
      </c>
      <c r="J118" s="80">
        <v>755459.2</v>
      </c>
      <c r="K118" s="26" t="s">
        <v>28</v>
      </c>
      <c r="L118" s="121">
        <f t="shared" si="2"/>
        <v>37.436035678889986</v>
      </c>
      <c r="M118" s="122">
        <f t="shared" si="3"/>
        <v>37.436035678889986</v>
      </c>
    </row>
    <row r="119" spans="1:13" ht="25.5" x14ac:dyDescent="0.2">
      <c r="A119" s="16" t="s">
        <v>423</v>
      </c>
      <c r="B119" s="14">
        <v>200</v>
      </c>
      <c r="C119" s="22" t="s">
        <v>562</v>
      </c>
      <c r="D119" s="82">
        <v>2018000</v>
      </c>
      <c r="E119" s="19" t="s">
        <v>28</v>
      </c>
      <c r="F119" s="80">
        <v>2018000</v>
      </c>
      <c r="G119" s="26" t="s">
        <v>28</v>
      </c>
      <c r="H119" s="82">
        <v>755459.2</v>
      </c>
      <c r="I119" s="19" t="s">
        <v>28</v>
      </c>
      <c r="J119" s="80">
        <v>755459.2</v>
      </c>
      <c r="K119" s="26" t="s">
        <v>28</v>
      </c>
      <c r="L119" s="121">
        <f t="shared" si="2"/>
        <v>37.436035678889986</v>
      </c>
      <c r="M119" s="122">
        <f t="shared" si="3"/>
        <v>37.436035678889986</v>
      </c>
    </row>
    <row r="120" spans="1:13" x14ac:dyDescent="0.2">
      <c r="A120" s="16" t="s">
        <v>468</v>
      </c>
      <c r="B120" s="14">
        <v>200</v>
      </c>
      <c r="C120" s="22" t="s">
        <v>563</v>
      </c>
      <c r="D120" s="82">
        <v>2018000</v>
      </c>
      <c r="E120" s="19" t="s">
        <v>28</v>
      </c>
      <c r="F120" s="80">
        <v>2018000</v>
      </c>
      <c r="G120" s="26" t="s">
        <v>28</v>
      </c>
      <c r="H120" s="82">
        <v>755459.2</v>
      </c>
      <c r="I120" s="19" t="s">
        <v>28</v>
      </c>
      <c r="J120" s="80">
        <v>755459.2</v>
      </c>
      <c r="K120" s="26" t="s">
        <v>28</v>
      </c>
      <c r="L120" s="121">
        <f t="shared" si="2"/>
        <v>37.436035678889986</v>
      </c>
      <c r="M120" s="122">
        <f t="shared" si="3"/>
        <v>37.436035678889986</v>
      </c>
    </row>
    <row r="121" spans="1:13" ht="38.25" x14ac:dyDescent="0.2">
      <c r="A121" s="81" t="s">
        <v>417</v>
      </c>
      <c r="B121" s="14" t="s">
        <v>410</v>
      </c>
      <c r="C121" s="22" t="s">
        <v>564</v>
      </c>
      <c r="D121" s="82">
        <v>38138457.07</v>
      </c>
      <c r="E121" s="19" t="s">
        <v>28</v>
      </c>
      <c r="F121" s="80">
        <v>31705422.07</v>
      </c>
      <c r="G121" s="83">
        <v>6433035</v>
      </c>
      <c r="H121" s="82">
        <v>24302441.07</v>
      </c>
      <c r="I121" s="19" t="s">
        <v>28</v>
      </c>
      <c r="J121" s="80">
        <v>20346837.670000002</v>
      </c>
      <c r="K121" s="83">
        <v>3955603.4</v>
      </c>
      <c r="L121" s="121">
        <f t="shared" si="2"/>
        <v>63.721615757540661</v>
      </c>
      <c r="M121" s="122">
        <f t="shared" si="3"/>
        <v>64.174631156392621</v>
      </c>
    </row>
    <row r="122" spans="1:13" ht="51" x14ac:dyDescent="0.2">
      <c r="A122" s="81" t="s">
        <v>419</v>
      </c>
      <c r="B122" s="14" t="s">
        <v>410</v>
      </c>
      <c r="C122" s="22" t="s">
        <v>565</v>
      </c>
      <c r="D122" s="82">
        <v>24035678</v>
      </c>
      <c r="E122" s="19" t="s">
        <v>28</v>
      </c>
      <c r="F122" s="80">
        <v>20406078</v>
      </c>
      <c r="G122" s="83">
        <v>3629600</v>
      </c>
      <c r="H122" s="82">
        <v>15172328.68</v>
      </c>
      <c r="I122" s="19" t="s">
        <v>28</v>
      </c>
      <c r="J122" s="80">
        <v>12920809.41</v>
      </c>
      <c r="K122" s="83">
        <v>2251519.27</v>
      </c>
      <c r="L122" s="121">
        <f t="shared" si="2"/>
        <v>63.124196787791874</v>
      </c>
      <c r="M122" s="122">
        <f t="shared" si="3"/>
        <v>63.318435860139324</v>
      </c>
    </row>
    <row r="123" spans="1:13" x14ac:dyDescent="0.2">
      <c r="A123" s="16" t="s">
        <v>421</v>
      </c>
      <c r="B123" s="14">
        <v>200</v>
      </c>
      <c r="C123" s="22" t="s">
        <v>566</v>
      </c>
      <c r="D123" s="82">
        <v>24035678</v>
      </c>
      <c r="E123" s="19" t="s">
        <v>28</v>
      </c>
      <c r="F123" s="80">
        <v>20406078</v>
      </c>
      <c r="G123" s="83">
        <v>3629600</v>
      </c>
      <c r="H123" s="82">
        <v>15172328.68</v>
      </c>
      <c r="I123" s="19" t="s">
        <v>28</v>
      </c>
      <c r="J123" s="80">
        <v>12920809.41</v>
      </c>
      <c r="K123" s="83">
        <v>2251519.27</v>
      </c>
      <c r="L123" s="121">
        <f t="shared" si="2"/>
        <v>63.124196787791874</v>
      </c>
      <c r="M123" s="122">
        <f t="shared" si="3"/>
        <v>63.318435860139324</v>
      </c>
    </row>
    <row r="124" spans="1:13" ht="25.5" x14ac:dyDescent="0.2">
      <c r="A124" s="16" t="s">
        <v>423</v>
      </c>
      <c r="B124" s="14">
        <v>200</v>
      </c>
      <c r="C124" s="22" t="s">
        <v>567</v>
      </c>
      <c r="D124" s="82">
        <v>24035678</v>
      </c>
      <c r="E124" s="19" t="s">
        <v>28</v>
      </c>
      <c r="F124" s="80">
        <v>20406078</v>
      </c>
      <c r="G124" s="83">
        <v>3629600</v>
      </c>
      <c r="H124" s="82">
        <v>15172328.68</v>
      </c>
      <c r="I124" s="19" t="s">
        <v>28</v>
      </c>
      <c r="J124" s="80">
        <v>12920809.41</v>
      </c>
      <c r="K124" s="83">
        <v>2251519.27</v>
      </c>
      <c r="L124" s="121">
        <f t="shared" si="2"/>
        <v>63.124196787791874</v>
      </c>
      <c r="M124" s="122">
        <f t="shared" si="3"/>
        <v>63.318435860139324</v>
      </c>
    </row>
    <row r="125" spans="1:13" x14ac:dyDescent="0.2">
      <c r="A125" s="16" t="s">
        <v>425</v>
      </c>
      <c r="B125" s="14">
        <v>200</v>
      </c>
      <c r="C125" s="22" t="s">
        <v>568</v>
      </c>
      <c r="D125" s="82">
        <v>19243159</v>
      </c>
      <c r="E125" s="19" t="s">
        <v>28</v>
      </c>
      <c r="F125" s="80">
        <v>16455959</v>
      </c>
      <c r="G125" s="83">
        <v>2787200</v>
      </c>
      <c r="H125" s="82">
        <v>12006168.84</v>
      </c>
      <c r="I125" s="19" t="s">
        <v>28</v>
      </c>
      <c r="J125" s="80">
        <v>10249334.9</v>
      </c>
      <c r="K125" s="83">
        <v>1756833.94</v>
      </c>
      <c r="L125" s="121">
        <f t="shared" si="2"/>
        <v>62.391880875691974</v>
      </c>
      <c r="M125" s="122">
        <f t="shared" si="3"/>
        <v>62.283425110624059</v>
      </c>
    </row>
    <row r="126" spans="1:13" ht="25.5" x14ac:dyDescent="0.2">
      <c r="A126" s="16" t="s">
        <v>427</v>
      </c>
      <c r="B126" s="14">
        <v>200</v>
      </c>
      <c r="C126" s="22" t="s">
        <v>569</v>
      </c>
      <c r="D126" s="82">
        <v>4792519</v>
      </c>
      <c r="E126" s="19" t="s">
        <v>28</v>
      </c>
      <c r="F126" s="80">
        <v>3950119</v>
      </c>
      <c r="G126" s="83">
        <v>842400</v>
      </c>
      <c r="H126" s="82">
        <v>3166159.84</v>
      </c>
      <c r="I126" s="19" t="s">
        <v>28</v>
      </c>
      <c r="J126" s="80">
        <v>2671474.5099999998</v>
      </c>
      <c r="K126" s="83">
        <v>494685.33</v>
      </c>
      <c r="L126" s="121">
        <f t="shared" si="2"/>
        <v>66.064627808465644</v>
      </c>
      <c r="M126" s="122">
        <f t="shared" si="3"/>
        <v>67.630228608302673</v>
      </c>
    </row>
    <row r="127" spans="1:13" ht="51" x14ac:dyDescent="0.2">
      <c r="A127" s="81" t="s">
        <v>464</v>
      </c>
      <c r="B127" s="14" t="s">
        <v>410</v>
      </c>
      <c r="C127" s="22" t="s">
        <v>570</v>
      </c>
      <c r="D127" s="82">
        <v>14102779.07</v>
      </c>
      <c r="E127" s="19" t="s">
        <v>28</v>
      </c>
      <c r="F127" s="80">
        <v>11299344.07</v>
      </c>
      <c r="G127" s="83">
        <v>2803435</v>
      </c>
      <c r="H127" s="82">
        <v>9130112.3900000006</v>
      </c>
      <c r="I127" s="19" t="s">
        <v>28</v>
      </c>
      <c r="J127" s="80">
        <v>7426028.2599999998</v>
      </c>
      <c r="K127" s="83">
        <v>1704084.13</v>
      </c>
      <c r="L127" s="121">
        <f t="shared" si="2"/>
        <v>64.739810108930541</v>
      </c>
      <c r="M127" s="122">
        <f t="shared" si="3"/>
        <v>65.720879141261506</v>
      </c>
    </row>
    <row r="128" spans="1:13" x14ac:dyDescent="0.2">
      <c r="A128" s="16" t="s">
        <v>421</v>
      </c>
      <c r="B128" s="14">
        <v>200</v>
      </c>
      <c r="C128" s="22" t="s">
        <v>571</v>
      </c>
      <c r="D128" s="82">
        <v>14102779.07</v>
      </c>
      <c r="E128" s="19" t="s">
        <v>28</v>
      </c>
      <c r="F128" s="80">
        <v>11299344.07</v>
      </c>
      <c r="G128" s="83">
        <v>2803435</v>
      </c>
      <c r="H128" s="82">
        <v>9130112.3900000006</v>
      </c>
      <c r="I128" s="19" t="s">
        <v>28</v>
      </c>
      <c r="J128" s="80">
        <v>7426028.2599999998</v>
      </c>
      <c r="K128" s="83">
        <v>1704084.13</v>
      </c>
      <c r="L128" s="121">
        <f t="shared" si="2"/>
        <v>64.739810108930541</v>
      </c>
      <c r="M128" s="122">
        <f t="shared" si="3"/>
        <v>65.720879141261506</v>
      </c>
    </row>
    <row r="129" spans="1:13" ht="25.5" x14ac:dyDescent="0.2">
      <c r="A129" s="16" t="s">
        <v>423</v>
      </c>
      <c r="B129" s="14">
        <v>200</v>
      </c>
      <c r="C129" s="22" t="s">
        <v>572</v>
      </c>
      <c r="D129" s="82">
        <v>14073779.07</v>
      </c>
      <c r="E129" s="19" t="s">
        <v>28</v>
      </c>
      <c r="F129" s="80">
        <v>11299344.07</v>
      </c>
      <c r="G129" s="83">
        <v>2774435</v>
      </c>
      <c r="H129" s="82">
        <v>9111777.0899999999</v>
      </c>
      <c r="I129" s="19" t="s">
        <v>28</v>
      </c>
      <c r="J129" s="80">
        <v>7426028.2599999998</v>
      </c>
      <c r="K129" s="83">
        <v>1685748.83</v>
      </c>
      <c r="L129" s="121">
        <f t="shared" si="2"/>
        <v>64.742931125179297</v>
      </c>
      <c r="M129" s="122">
        <f t="shared" si="3"/>
        <v>65.720879141261506</v>
      </c>
    </row>
    <row r="130" spans="1:13" x14ac:dyDescent="0.2">
      <c r="A130" s="16" t="s">
        <v>468</v>
      </c>
      <c r="B130" s="14">
        <v>200</v>
      </c>
      <c r="C130" s="22" t="s">
        <v>573</v>
      </c>
      <c r="D130" s="82">
        <v>14073779.07</v>
      </c>
      <c r="E130" s="19" t="s">
        <v>28</v>
      </c>
      <c r="F130" s="80">
        <v>11299344.07</v>
      </c>
      <c r="G130" s="83">
        <v>2774435</v>
      </c>
      <c r="H130" s="82">
        <v>9111777.0899999999</v>
      </c>
      <c r="I130" s="19" t="s">
        <v>28</v>
      </c>
      <c r="J130" s="80">
        <v>7426028.2599999998</v>
      </c>
      <c r="K130" s="83">
        <v>1685748.83</v>
      </c>
      <c r="L130" s="121">
        <f t="shared" si="2"/>
        <v>64.742931125179297</v>
      </c>
      <c r="M130" s="122">
        <f t="shared" si="3"/>
        <v>65.720879141261506</v>
      </c>
    </row>
    <row r="131" spans="1:13" x14ac:dyDescent="0.2">
      <c r="A131" s="16" t="s">
        <v>438</v>
      </c>
      <c r="B131" s="14">
        <v>200</v>
      </c>
      <c r="C131" s="22" t="s">
        <v>574</v>
      </c>
      <c r="D131" s="82">
        <v>29000</v>
      </c>
      <c r="E131" s="19" t="s">
        <v>28</v>
      </c>
      <c r="F131" s="19" t="s">
        <v>28</v>
      </c>
      <c r="G131" s="83">
        <v>29000</v>
      </c>
      <c r="H131" s="82">
        <v>18335.3</v>
      </c>
      <c r="I131" s="19" t="s">
        <v>28</v>
      </c>
      <c r="J131" s="19" t="s">
        <v>28</v>
      </c>
      <c r="K131" s="83">
        <v>18335.3</v>
      </c>
      <c r="L131" s="121">
        <f t="shared" si="2"/>
        <v>63.225172413793096</v>
      </c>
      <c r="M131" s="122"/>
    </row>
    <row r="132" spans="1:13" x14ac:dyDescent="0.2">
      <c r="A132" s="16" t="s">
        <v>477</v>
      </c>
      <c r="B132" s="14">
        <v>200</v>
      </c>
      <c r="C132" s="22" t="s">
        <v>575</v>
      </c>
      <c r="D132" s="82">
        <v>29000</v>
      </c>
      <c r="E132" s="19" t="s">
        <v>28</v>
      </c>
      <c r="F132" s="19" t="s">
        <v>28</v>
      </c>
      <c r="G132" s="83">
        <v>29000</v>
      </c>
      <c r="H132" s="82">
        <v>18335.3</v>
      </c>
      <c r="I132" s="19" t="s">
        <v>28</v>
      </c>
      <c r="J132" s="19" t="s">
        <v>28</v>
      </c>
      <c r="K132" s="83">
        <v>18335.3</v>
      </c>
      <c r="L132" s="121">
        <f t="shared" si="2"/>
        <v>63.225172413793096</v>
      </c>
      <c r="M132" s="122"/>
    </row>
    <row r="133" spans="1:13" ht="38.25" x14ac:dyDescent="0.2">
      <c r="A133" s="81" t="s">
        <v>431</v>
      </c>
      <c r="B133" s="14" t="s">
        <v>410</v>
      </c>
      <c r="C133" s="22" t="s">
        <v>576</v>
      </c>
      <c r="D133" s="82">
        <v>28836857.41</v>
      </c>
      <c r="E133" s="19" t="s">
        <v>28</v>
      </c>
      <c r="F133" s="80">
        <v>23363259.359999999</v>
      </c>
      <c r="G133" s="83">
        <v>5473598.0499999998</v>
      </c>
      <c r="H133" s="82">
        <v>10614697.34</v>
      </c>
      <c r="I133" s="19" t="s">
        <v>28</v>
      </c>
      <c r="J133" s="80">
        <v>7791937.6600000001</v>
      </c>
      <c r="K133" s="83">
        <v>2822759.68</v>
      </c>
      <c r="L133" s="121">
        <f t="shared" si="2"/>
        <v>36.809480274085111</v>
      </c>
      <c r="M133" s="122">
        <f t="shared" si="3"/>
        <v>33.351244104837953</v>
      </c>
    </row>
    <row r="134" spans="1:13" ht="38.25" x14ac:dyDescent="0.2">
      <c r="A134" s="81" t="s">
        <v>433</v>
      </c>
      <c r="B134" s="14" t="s">
        <v>410</v>
      </c>
      <c r="C134" s="22" t="s">
        <v>577</v>
      </c>
      <c r="D134" s="82">
        <v>28836857.41</v>
      </c>
      <c r="E134" s="19" t="s">
        <v>28</v>
      </c>
      <c r="F134" s="80">
        <v>23363259.359999999</v>
      </c>
      <c r="G134" s="83">
        <v>5473598.0499999998</v>
      </c>
      <c r="H134" s="82">
        <v>10614697.34</v>
      </c>
      <c r="I134" s="19" t="s">
        <v>28</v>
      </c>
      <c r="J134" s="80">
        <v>7791937.6600000001</v>
      </c>
      <c r="K134" s="83">
        <v>2822759.68</v>
      </c>
      <c r="L134" s="121">
        <f t="shared" si="2"/>
        <v>36.809480274085111</v>
      </c>
      <c r="M134" s="122">
        <f t="shared" si="3"/>
        <v>33.351244104837953</v>
      </c>
    </row>
    <row r="135" spans="1:13" ht="38.25" x14ac:dyDescent="0.2">
      <c r="A135" s="81" t="s">
        <v>578</v>
      </c>
      <c r="B135" s="14" t="s">
        <v>410</v>
      </c>
      <c r="C135" s="22" t="s">
        <v>579</v>
      </c>
      <c r="D135" s="82">
        <v>174000</v>
      </c>
      <c r="E135" s="19" t="s">
        <v>28</v>
      </c>
      <c r="F135" s="80">
        <v>174000</v>
      </c>
      <c r="G135" s="26" t="s">
        <v>28</v>
      </c>
      <c r="H135" s="82">
        <v>109563.37</v>
      </c>
      <c r="I135" s="19" t="s">
        <v>28</v>
      </c>
      <c r="J135" s="80">
        <v>109563.37</v>
      </c>
      <c r="K135" s="26" t="s">
        <v>28</v>
      </c>
      <c r="L135" s="121">
        <f t="shared" si="2"/>
        <v>62.967454022988498</v>
      </c>
      <c r="M135" s="122">
        <f t="shared" si="3"/>
        <v>62.967454022988498</v>
      </c>
    </row>
    <row r="136" spans="1:13" x14ac:dyDescent="0.2">
      <c r="A136" s="16" t="s">
        <v>421</v>
      </c>
      <c r="B136" s="14">
        <v>200</v>
      </c>
      <c r="C136" s="22" t="s">
        <v>580</v>
      </c>
      <c r="D136" s="82">
        <v>174000</v>
      </c>
      <c r="E136" s="19" t="s">
        <v>28</v>
      </c>
      <c r="F136" s="80">
        <v>174000</v>
      </c>
      <c r="G136" s="26" t="s">
        <v>28</v>
      </c>
      <c r="H136" s="82">
        <v>109563.37</v>
      </c>
      <c r="I136" s="19" t="s">
        <v>28</v>
      </c>
      <c r="J136" s="80">
        <v>109563.37</v>
      </c>
      <c r="K136" s="26" t="s">
        <v>28</v>
      </c>
      <c r="L136" s="121">
        <f t="shared" ref="L136:L199" si="4">H136/D136*100</f>
        <v>62.967454022988498</v>
      </c>
      <c r="M136" s="122">
        <f t="shared" ref="M136:M199" si="5">J136/F136*100</f>
        <v>62.967454022988498</v>
      </c>
    </row>
    <row r="137" spans="1:13" x14ac:dyDescent="0.2">
      <c r="A137" s="16" t="s">
        <v>438</v>
      </c>
      <c r="B137" s="14">
        <v>200</v>
      </c>
      <c r="C137" s="22" t="s">
        <v>581</v>
      </c>
      <c r="D137" s="82">
        <v>174000</v>
      </c>
      <c r="E137" s="19" t="s">
        <v>28</v>
      </c>
      <c r="F137" s="80">
        <v>174000</v>
      </c>
      <c r="G137" s="26" t="s">
        <v>28</v>
      </c>
      <c r="H137" s="82">
        <v>109563.37</v>
      </c>
      <c r="I137" s="19" t="s">
        <v>28</v>
      </c>
      <c r="J137" s="80">
        <v>109563.37</v>
      </c>
      <c r="K137" s="26" t="s">
        <v>28</v>
      </c>
      <c r="L137" s="121">
        <f t="shared" si="4"/>
        <v>62.967454022988498</v>
      </c>
      <c r="M137" s="122">
        <f t="shared" si="5"/>
        <v>62.967454022988498</v>
      </c>
    </row>
    <row r="138" spans="1:13" x14ac:dyDescent="0.2">
      <c r="A138" s="16" t="s">
        <v>475</v>
      </c>
      <c r="B138" s="14">
        <v>200</v>
      </c>
      <c r="C138" s="22" t="s">
        <v>582</v>
      </c>
      <c r="D138" s="82">
        <v>174000</v>
      </c>
      <c r="E138" s="19" t="s">
        <v>28</v>
      </c>
      <c r="F138" s="80">
        <v>174000</v>
      </c>
      <c r="G138" s="26" t="s">
        <v>28</v>
      </c>
      <c r="H138" s="82">
        <v>109563.37</v>
      </c>
      <c r="I138" s="19" t="s">
        <v>28</v>
      </c>
      <c r="J138" s="80">
        <v>109563.37</v>
      </c>
      <c r="K138" s="26" t="s">
        <v>28</v>
      </c>
      <c r="L138" s="121">
        <f t="shared" si="4"/>
        <v>62.967454022988498</v>
      </c>
      <c r="M138" s="122">
        <f t="shared" si="5"/>
        <v>62.967454022988498</v>
      </c>
    </row>
    <row r="139" spans="1:13" ht="51" x14ac:dyDescent="0.2">
      <c r="A139" s="81" t="s">
        <v>583</v>
      </c>
      <c r="B139" s="14" t="s">
        <v>410</v>
      </c>
      <c r="C139" s="22" t="s">
        <v>584</v>
      </c>
      <c r="D139" s="82">
        <v>7703066</v>
      </c>
      <c r="E139" s="19" t="s">
        <v>28</v>
      </c>
      <c r="F139" s="80">
        <v>7703066</v>
      </c>
      <c r="G139" s="26" t="s">
        <v>28</v>
      </c>
      <c r="H139" s="82">
        <v>1476832.05</v>
      </c>
      <c r="I139" s="19" t="s">
        <v>28</v>
      </c>
      <c r="J139" s="80">
        <v>1476832.05</v>
      </c>
      <c r="K139" s="26" t="s">
        <v>28</v>
      </c>
      <c r="L139" s="121">
        <f t="shared" si="4"/>
        <v>19.172003069946435</v>
      </c>
      <c r="M139" s="122">
        <f t="shared" si="5"/>
        <v>19.172003069946435</v>
      </c>
    </row>
    <row r="140" spans="1:13" x14ac:dyDescent="0.2">
      <c r="A140" s="16" t="s">
        <v>421</v>
      </c>
      <c r="B140" s="14">
        <v>200</v>
      </c>
      <c r="C140" s="22" t="s">
        <v>585</v>
      </c>
      <c r="D140" s="82">
        <v>7703066</v>
      </c>
      <c r="E140" s="19" t="s">
        <v>28</v>
      </c>
      <c r="F140" s="80">
        <v>7703066</v>
      </c>
      <c r="G140" s="26" t="s">
        <v>28</v>
      </c>
      <c r="H140" s="82">
        <v>1476832.05</v>
      </c>
      <c r="I140" s="19" t="s">
        <v>28</v>
      </c>
      <c r="J140" s="80">
        <v>1476832.05</v>
      </c>
      <c r="K140" s="26" t="s">
        <v>28</v>
      </c>
      <c r="L140" s="121">
        <f t="shared" si="4"/>
        <v>19.172003069946435</v>
      </c>
      <c r="M140" s="122">
        <f t="shared" si="5"/>
        <v>19.172003069946435</v>
      </c>
    </row>
    <row r="141" spans="1:13" x14ac:dyDescent="0.2">
      <c r="A141" s="16" t="s">
        <v>438</v>
      </c>
      <c r="B141" s="14">
        <v>200</v>
      </c>
      <c r="C141" s="22" t="s">
        <v>586</v>
      </c>
      <c r="D141" s="82">
        <v>7703066</v>
      </c>
      <c r="E141" s="19" t="s">
        <v>28</v>
      </c>
      <c r="F141" s="80">
        <v>7703066</v>
      </c>
      <c r="G141" s="26" t="s">
        <v>28</v>
      </c>
      <c r="H141" s="82">
        <v>1476832.05</v>
      </c>
      <c r="I141" s="19" t="s">
        <v>28</v>
      </c>
      <c r="J141" s="80">
        <v>1476832.05</v>
      </c>
      <c r="K141" s="26" t="s">
        <v>28</v>
      </c>
      <c r="L141" s="121">
        <f t="shared" si="4"/>
        <v>19.172003069946435</v>
      </c>
      <c r="M141" s="122">
        <f t="shared" si="5"/>
        <v>19.172003069946435</v>
      </c>
    </row>
    <row r="142" spans="1:13" ht="25.5" x14ac:dyDescent="0.2">
      <c r="A142" s="16" t="s">
        <v>479</v>
      </c>
      <c r="B142" s="14">
        <v>200</v>
      </c>
      <c r="C142" s="22" t="s">
        <v>587</v>
      </c>
      <c r="D142" s="82">
        <v>7703066</v>
      </c>
      <c r="E142" s="19" t="s">
        <v>28</v>
      </c>
      <c r="F142" s="80">
        <v>7703066</v>
      </c>
      <c r="G142" s="26" t="s">
        <v>28</v>
      </c>
      <c r="H142" s="82">
        <v>1476832.05</v>
      </c>
      <c r="I142" s="19" t="s">
        <v>28</v>
      </c>
      <c r="J142" s="80">
        <v>1476832.05</v>
      </c>
      <c r="K142" s="26" t="s">
        <v>28</v>
      </c>
      <c r="L142" s="121">
        <f t="shared" si="4"/>
        <v>19.172003069946435</v>
      </c>
      <c r="M142" s="122">
        <f t="shared" si="5"/>
        <v>19.172003069946435</v>
      </c>
    </row>
    <row r="143" spans="1:13" ht="51" x14ac:dyDescent="0.2">
      <c r="A143" s="81" t="s">
        <v>435</v>
      </c>
      <c r="B143" s="14" t="s">
        <v>410</v>
      </c>
      <c r="C143" s="22" t="s">
        <v>588</v>
      </c>
      <c r="D143" s="82">
        <v>20959791.41</v>
      </c>
      <c r="E143" s="19" t="s">
        <v>28</v>
      </c>
      <c r="F143" s="80">
        <v>15486193.359999999</v>
      </c>
      <c r="G143" s="83">
        <v>5473598.0499999998</v>
      </c>
      <c r="H143" s="82">
        <v>9028301.9199999999</v>
      </c>
      <c r="I143" s="19" t="s">
        <v>28</v>
      </c>
      <c r="J143" s="80">
        <v>6205542.2400000002</v>
      </c>
      <c r="K143" s="83">
        <v>2822759.68</v>
      </c>
      <c r="L143" s="121">
        <f t="shared" si="4"/>
        <v>43.074388210240308</v>
      </c>
      <c r="M143" s="122">
        <f t="shared" si="5"/>
        <v>40.071450070025477</v>
      </c>
    </row>
    <row r="144" spans="1:13" x14ac:dyDescent="0.2">
      <c r="A144" s="16" t="s">
        <v>421</v>
      </c>
      <c r="B144" s="14">
        <v>200</v>
      </c>
      <c r="C144" s="22" t="s">
        <v>589</v>
      </c>
      <c r="D144" s="82">
        <v>17953655.579999998</v>
      </c>
      <c r="E144" s="19" t="s">
        <v>28</v>
      </c>
      <c r="F144" s="80">
        <v>13455205.720000001</v>
      </c>
      <c r="G144" s="83">
        <v>4498449.8600000003</v>
      </c>
      <c r="H144" s="82">
        <v>6712685.7300000004</v>
      </c>
      <c r="I144" s="19" t="s">
        <v>28</v>
      </c>
      <c r="J144" s="80">
        <v>4570113.24</v>
      </c>
      <c r="K144" s="83">
        <v>2142572.4900000002</v>
      </c>
      <c r="L144" s="121">
        <f t="shared" si="4"/>
        <v>37.388963490409125</v>
      </c>
      <c r="M144" s="122">
        <f t="shared" si="5"/>
        <v>33.965391054608119</v>
      </c>
    </row>
    <row r="145" spans="1:13" x14ac:dyDescent="0.2">
      <c r="A145" s="16" t="s">
        <v>438</v>
      </c>
      <c r="B145" s="14">
        <v>200</v>
      </c>
      <c r="C145" s="22" t="s">
        <v>590</v>
      </c>
      <c r="D145" s="82">
        <v>17920655.579999998</v>
      </c>
      <c r="E145" s="19" t="s">
        <v>28</v>
      </c>
      <c r="F145" s="80">
        <v>13455205.720000001</v>
      </c>
      <c r="G145" s="83">
        <v>4465449.8600000003</v>
      </c>
      <c r="H145" s="82">
        <v>6682685.7300000004</v>
      </c>
      <c r="I145" s="19" t="s">
        <v>28</v>
      </c>
      <c r="J145" s="80">
        <v>4570113.24</v>
      </c>
      <c r="K145" s="83">
        <v>2112572.4900000002</v>
      </c>
      <c r="L145" s="121">
        <f t="shared" si="4"/>
        <v>37.290408825545882</v>
      </c>
      <c r="M145" s="122">
        <f t="shared" si="5"/>
        <v>33.965391054608119</v>
      </c>
    </row>
    <row r="146" spans="1:13" x14ac:dyDescent="0.2">
      <c r="A146" s="16" t="s">
        <v>475</v>
      </c>
      <c r="B146" s="14">
        <v>200</v>
      </c>
      <c r="C146" s="22" t="s">
        <v>591</v>
      </c>
      <c r="D146" s="82">
        <v>113453.6</v>
      </c>
      <c r="E146" s="19" t="s">
        <v>28</v>
      </c>
      <c r="F146" s="80">
        <v>113453.6</v>
      </c>
      <c r="G146" s="26" t="s">
        <v>28</v>
      </c>
      <c r="H146" s="82">
        <v>48485.5</v>
      </c>
      <c r="I146" s="19" t="s">
        <v>28</v>
      </c>
      <c r="J146" s="80">
        <v>48485.5</v>
      </c>
      <c r="K146" s="26" t="s">
        <v>28</v>
      </c>
      <c r="L146" s="121">
        <f t="shared" si="4"/>
        <v>42.735973120288826</v>
      </c>
      <c r="M146" s="122">
        <f t="shared" si="5"/>
        <v>42.735973120288826</v>
      </c>
    </row>
    <row r="147" spans="1:13" x14ac:dyDescent="0.2">
      <c r="A147" s="16" t="s">
        <v>477</v>
      </c>
      <c r="B147" s="14">
        <v>200</v>
      </c>
      <c r="C147" s="22" t="s">
        <v>592</v>
      </c>
      <c r="D147" s="82">
        <v>628410.51</v>
      </c>
      <c r="E147" s="19" t="s">
        <v>28</v>
      </c>
      <c r="F147" s="80">
        <v>457810.51</v>
      </c>
      <c r="G147" s="83">
        <v>170600</v>
      </c>
      <c r="H147" s="82">
        <v>245257.5</v>
      </c>
      <c r="I147" s="19" t="s">
        <v>28</v>
      </c>
      <c r="J147" s="80">
        <v>146274.5</v>
      </c>
      <c r="K147" s="83">
        <v>98983</v>
      </c>
      <c r="L147" s="121">
        <f t="shared" si="4"/>
        <v>39.028230129378329</v>
      </c>
      <c r="M147" s="122">
        <f t="shared" si="5"/>
        <v>31.950882910049401</v>
      </c>
    </row>
    <row r="148" spans="1:13" x14ac:dyDescent="0.2">
      <c r="A148" s="16" t="s">
        <v>593</v>
      </c>
      <c r="B148" s="14">
        <v>200</v>
      </c>
      <c r="C148" s="22" t="s">
        <v>594</v>
      </c>
      <c r="D148" s="82">
        <v>4468228.7699999996</v>
      </c>
      <c r="E148" s="19" t="s">
        <v>28</v>
      </c>
      <c r="F148" s="80">
        <v>3177228.77</v>
      </c>
      <c r="G148" s="83">
        <v>1291000</v>
      </c>
      <c r="H148" s="82">
        <v>2110764.87</v>
      </c>
      <c r="I148" s="19" t="s">
        <v>28</v>
      </c>
      <c r="J148" s="80">
        <v>1408918.81</v>
      </c>
      <c r="K148" s="83">
        <v>701846.06</v>
      </c>
      <c r="L148" s="121">
        <f t="shared" si="4"/>
        <v>47.239409140638081</v>
      </c>
      <c r="M148" s="122">
        <f t="shared" si="5"/>
        <v>44.344267032430281</v>
      </c>
    </row>
    <row r="149" spans="1:13" ht="25.5" x14ac:dyDescent="0.2">
      <c r="A149" s="16" t="s">
        <v>479</v>
      </c>
      <c r="B149" s="14">
        <v>200</v>
      </c>
      <c r="C149" s="22" t="s">
        <v>595</v>
      </c>
      <c r="D149" s="82">
        <v>3793537.71</v>
      </c>
      <c r="E149" s="19" t="s">
        <v>28</v>
      </c>
      <c r="F149" s="80">
        <v>2594483.4700000002</v>
      </c>
      <c r="G149" s="83">
        <v>1199054.24</v>
      </c>
      <c r="H149" s="82">
        <v>1983749.25</v>
      </c>
      <c r="I149" s="19" t="s">
        <v>28</v>
      </c>
      <c r="J149" s="80">
        <v>1368161.22</v>
      </c>
      <c r="K149" s="83">
        <v>615588.03</v>
      </c>
      <c r="L149" s="121">
        <f t="shared" si="4"/>
        <v>52.292857001809004</v>
      </c>
      <c r="M149" s="122">
        <f t="shared" si="5"/>
        <v>52.733472223663846</v>
      </c>
    </row>
    <row r="150" spans="1:13" x14ac:dyDescent="0.2">
      <c r="A150" s="16" t="s">
        <v>440</v>
      </c>
      <c r="B150" s="14">
        <v>200</v>
      </c>
      <c r="C150" s="22" t="s">
        <v>596</v>
      </c>
      <c r="D150" s="82">
        <v>8917024.9900000002</v>
      </c>
      <c r="E150" s="19" t="s">
        <v>28</v>
      </c>
      <c r="F150" s="80">
        <v>7112229.3700000001</v>
      </c>
      <c r="G150" s="83">
        <v>1804795.62</v>
      </c>
      <c r="H150" s="82">
        <v>2294428.61</v>
      </c>
      <c r="I150" s="19" t="s">
        <v>28</v>
      </c>
      <c r="J150" s="80">
        <v>1598273.21</v>
      </c>
      <c r="K150" s="83">
        <v>696155.4</v>
      </c>
      <c r="L150" s="121">
        <f t="shared" si="4"/>
        <v>25.730875629182236</v>
      </c>
      <c r="M150" s="122">
        <f t="shared" si="5"/>
        <v>22.472183148952631</v>
      </c>
    </row>
    <row r="151" spans="1:13" x14ac:dyDescent="0.2">
      <c r="A151" s="16" t="s">
        <v>453</v>
      </c>
      <c r="B151" s="14">
        <v>200</v>
      </c>
      <c r="C151" s="22" t="s">
        <v>597</v>
      </c>
      <c r="D151" s="82">
        <v>33000</v>
      </c>
      <c r="E151" s="19" t="s">
        <v>28</v>
      </c>
      <c r="F151" s="19" t="s">
        <v>28</v>
      </c>
      <c r="G151" s="83">
        <v>33000</v>
      </c>
      <c r="H151" s="82">
        <v>30000</v>
      </c>
      <c r="I151" s="19" t="s">
        <v>28</v>
      </c>
      <c r="J151" s="19" t="s">
        <v>28</v>
      </c>
      <c r="K151" s="83">
        <v>30000</v>
      </c>
      <c r="L151" s="121">
        <f t="shared" si="4"/>
        <v>90.909090909090907</v>
      </c>
      <c r="M151" s="122"/>
    </row>
    <row r="152" spans="1:13" ht="25.5" x14ac:dyDescent="0.2">
      <c r="A152" s="16" t="s">
        <v>442</v>
      </c>
      <c r="B152" s="14">
        <v>200</v>
      </c>
      <c r="C152" s="22" t="s">
        <v>598</v>
      </c>
      <c r="D152" s="82">
        <v>3006135.83</v>
      </c>
      <c r="E152" s="19" t="s">
        <v>28</v>
      </c>
      <c r="F152" s="80">
        <v>2030987.64</v>
      </c>
      <c r="G152" s="83">
        <v>975148.19</v>
      </c>
      <c r="H152" s="82">
        <v>2315616.19</v>
      </c>
      <c r="I152" s="19" t="s">
        <v>28</v>
      </c>
      <c r="J152" s="80">
        <v>1635429</v>
      </c>
      <c r="K152" s="83">
        <v>680187.19</v>
      </c>
      <c r="L152" s="121">
        <f t="shared" si="4"/>
        <v>77.029659368385879</v>
      </c>
      <c r="M152" s="122">
        <f t="shared" si="5"/>
        <v>80.523828298630121</v>
      </c>
    </row>
    <row r="153" spans="1:13" ht="25.5" x14ac:dyDescent="0.2">
      <c r="A153" s="16" t="s">
        <v>484</v>
      </c>
      <c r="B153" s="14">
        <v>200</v>
      </c>
      <c r="C153" s="22" t="s">
        <v>599</v>
      </c>
      <c r="D153" s="82">
        <v>1510243.64</v>
      </c>
      <c r="E153" s="19" t="s">
        <v>28</v>
      </c>
      <c r="F153" s="80">
        <v>1510243.64</v>
      </c>
      <c r="G153" s="26" t="s">
        <v>28</v>
      </c>
      <c r="H153" s="82">
        <v>1300000</v>
      </c>
      <c r="I153" s="19" t="s">
        <v>28</v>
      </c>
      <c r="J153" s="80">
        <v>1300000</v>
      </c>
      <c r="K153" s="26" t="s">
        <v>28</v>
      </c>
      <c r="L153" s="121">
        <f t="shared" si="4"/>
        <v>86.078826327651342</v>
      </c>
      <c r="M153" s="122">
        <f t="shared" si="5"/>
        <v>86.078826327651342</v>
      </c>
    </row>
    <row r="154" spans="1:13" ht="25.5" x14ac:dyDescent="0.2">
      <c r="A154" s="16" t="s">
        <v>444</v>
      </c>
      <c r="B154" s="14">
        <v>200</v>
      </c>
      <c r="C154" s="22" t="s">
        <v>600</v>
      </c>
      <c r="D154" s="82">
        <v>1495892.19</v>
      </c>
      <c r="E154" s="19" t="s">
        <v>28</v>
      </c>
      <c r="F154" s="80">
        <v>520744</v>
      </c>
      <c r="G154" s="83">
        <v>975148.19</v>
      </c>
      <c r="H154" s="82">
        <v>1015616.19</v>
      </c>
      <c r="I154" s="19" t="s">
        <v>28</v>
      </c>
      <c r="J154" s="80">
        <v>335429</v>
      </c>
      <c r="K154" s="83">
        <v>680187.19</v>
      </c>
      <c r="L154" s="121">
        <f t="shared" si="4"/>
        <v>67.893675546230369</v>
      </c>
      <c r="M154" s="122">
        <f t="shared" si="5"/>
        <v>64.413416189144769</v>
      </c>
    </row>
    <row r="155" spans="1:13" ht="25.5" x14ac:dyDescent="0.2">
      <c r="A155" s="81" t="s">
        <v>601</v>
      </c>
      <c r="B155" s="14" t="s">
        <v>410</v>
      </c>
      <c r="C155" s="22" t="s">
        <v>602</v>
      </c>
      <c r="D155" s="82">
        <v>705000</v>
      </c>
      <c r="E155" s="19" t="s">
        <v>28</v>
      </c>
      <c r="F155" s="80">
        <v>705000</v>
      </c>
      <c r="G155" s="26" t="s">
        <v>28</v>
      </c>
      <c r="H155" s="82">
        <v>705000</v>
      </c>
      <c r="I155" s="19" t="s">
        <v>28</v>
      </c>
      <c r="J155" s="80">
        <v>705000</v>
      </c>
      <c r="K155" s="26" t="s">
        <v>28</v>
      </c>
      <c r="L155" s="121">
        <f t="shared" si="4"/>
        <v>100</v>
      </c>
      <c r="M155" s="122">
        <f t="shared" si="5"/>
        <v>100</v>
      </c>
    </row>
    <row r="156" spans="1:13" ht="38.25" x14ac:dyDescent="0.2">
      <c r="A156" s="81" t="s">
        <v>603</v>
      </c>
      <c r="B156" s="14" t="s">
        <v>410</v>
      </c>
      <c r="C156" s="22" t="s">
        <v>604</v>
      </c>
      <c r="D156" s="82">
        <v>705000</v>
      </c>
      <c r="E156" s="19" t="s">
        <v>28</v>
      </c>
      <c r="F156" s="80">
        <v>705000</v>
      </c>
      <c r="G156" s="26" t="s">
        <v>28</v>
      </c>
      <c r="H156" s="82">
        <v>705000</v>
      </c>
      <c r="I156" s="19" t="s">
        <v>28</v>
      </c>
      <c r="J156" s="80">
        <v>705000</v>
      </c>
      <c r="K156" s="26" t="s">
        <v>28</v>
      </c>
      <c r="L156" s="121">
        <f t="shared" si="4"/>
        <v>100</v>
      </c>
      <c r="M156" s="122">
        <f t="shared" si="5"/>
        <v>100</v>
      </c>
    </row>
    <row r="157" spans="1:13" ht="51" x14ac:dyDescent="0.2">
      <c r="A157" s="81" t="s">
        <v>605</v>
      </c>
      <c r="B157" s="14" t="s">
        <v>410</v>
      </c>
      <c r="C157" s="22" t="s">
        <v>606</v>
      </c>
      <c r="D157" s="82">
        <v>705000</v>
      </c>
      <c r="E157" s="19" t="s">
        <v>28</v>
      </c>
      <c r="F157" s="80">
        <v>705000</v>
      </c>
      <c r="G157" s="26" t="s">
        <v>28</v>
      </c>
      <c r="H157" s="82">
        <v>705000</v>
      </c>
      <c r="I157" s="19" t="s">
        <v>28</v>
      </c>
      <c r="J157" s="80">
        <v>705000</v>
      </c>
      <c r="K157" s="26" t="s">
        <v>28</v>
      </c>
      <c r="L157" s="121">
        <f t="shared" si="4"/>
        <v>100</v>
      </c>
      <c r="M157" s="122">
        <f t="shared" si="5"/>
        <v>100</v>
      </c>
    </row>
    <row r="158" spans="1:13" x14ac:dyDescent="0.2">
      <c r="A158" s="16" t="s">
        <v>421</v>
      </c>
      <c r="B158" s="14">
        <v>200</v>
      </c>
      <c r="C158" s="22" t="s">
        <v>607</v>
      </c>
      <c r="D158" s="82">
        <v>705000</v>
      </c>
      <c r="E158" s="19" t="s">
        <v>28</v>
      </c>
      <c r="F158" s="80">
        <v>705000</v>
      </c>
      <c r="G158" s="26" t="s">
        <v>28</v>
      </c>
      <c r="H158" s="82">
        <v>705000</v>
      </c>
      <c r="I158" s="19" t="s">
        <v>28</v>
      </c>
      <c r="J158" s="80">
        <v>705000</v>
      </c>
      <c r="K158" s="26" t="s">
        <v>28</v>
      </c>
      <c r="L158" s="121">
        <f t="shared" si="4"/>
        <v>100</v>
      </c>
      <c r="M158" s="122">
        <f t="shared" si="5"/>
        <v>100</v>
      </c>
    </row>
    <row r="159" spans="1:13" x14ac:dyDescent="0.2">
      <c r="A159" s="16" t="s">
        <v>608</v>
      </c>
      <c r="B159" s="14">
        <v>200</v>
      </c>
      <c r="C159" s="22" t="s">
        <v>609</v>
      </c>
      <c r="D159" s="82">
        <v>705000</v>
      </c>
      <c r="E159" s="19" t="s">
        <v>28</v>
      </c>
      <c r="F159" s="80">
        <v>705000</v>
      </c>
      <c r="G159" s="26" t="s">
        <v>28</v>
      </c>
      <c r="H159" s="82">
        <v>705000</v>
      </c>
      <c r="I159" s="19" t="s">
        <v>28</v>
      </c>
      <c r="J159" s="80">
        <v>705000</v>
      </c>
      <c r="K159" s="26" t="s">
        <v>28</v>
      </c>
      <c r="L159" s="121">
        <f t="shared" si="4"/>
        <v>100</v>
      </c>
      <c r="M159" s="122">
        <f t="shared" si="5"/>
        <v>100</v>
      </c>
    </row>
    <row r="160" spans="1:13" ht="25.5" x14ac:dyDescent="0.2">
      <c r="A160" s="16" t="s">
        <v>610</v>
      </c>
      <c r="B160" s="14">
        <v>200</v>
      </c>
      <c r="C160" s="22" t="s">
        <v>611</v>
      </c>
      <c r="D160" s="82">
        <v>705000</v>
      </c>
      <c r="E160" s="19" t="s">
        <v>28</v>
      </c>
      <c r="F160" s="80">
        <v>705000</v>
      </c>
      <c r="G160" s="26" t="s">
        <v>28</v>
      </c>
      <c r="H160" s="82">
        <v>705000</v>
      </c>
      <c r="I160" s="19" t="s">
        <v>28</v>
      </c>
      <c r="J160" s="80">
        <v>705000</v>
      </c>
      <c r="K160" s="26" t="s">
        <v>28</v>
      </c>
      <c r="L160" s="121">
        <f t="shared" si="4"/>
        <v>100</v>
      </c>
      <c r="M160" s="122">
        <f t="shared" si="5"/>
        <v>100</v>
      </c>
    </row>
    <row r="161" spans="1:13" ht="38.25" x14ac:dyDescent="0.2">
      <c r="A161" s="81" t="s">
        <v>612</v>
      </c>
      <c r="B161" s="14" t="s">
        <v>410</v>
      </c>
      <c r="C161" s="22" t="s">
        <v>613</v>
      </c>
      <c r="D161" s="82">
        <v>16488000</v>
      </c>
      <c r="E161" s="19" t="s">
        <v>28</v>
      </c>
      <c r="F161" s="80">
        <v>16488000</v>
      </c>
      <c r="G161" s="26" t="s">
        <v>28</v>
      </c>
      <c r="H161" s="82">
        <v>16488000</v>
      </c>
      <c r="I161" s="19" t="s">
        <v>28</v>
      </c>
      <c r="J161" s="80">
        <v>16488000</v>
      </c>
      <c r="K161" s="26" t="s">
        <v>28</v>
      </c>
      <c r="L161" s="121">
        <f t="shared" si="4"/>
        <v>100</v>
      </c>
      <c r="M161" s="122">
        <f t="shared" si="5"/>
        <v>100</v>
      </c>
    </row>
    <row r="162" spans="1:13" ht="25.5" x14ac:dyDescent="0.2">
      <c r="A162" s="81" t="s">
        <v>614</v>
      </c>
      <c r="B162" s="14" t="s">
        <v>410</v>
      </c>
      <c r="C162" s="22" t="s">
        <v>615</v>
      </c>
      <c r="D162" s="82">
        <v>16488000</v>
      </c>
      <c r="E162" s="19" t="s">
        <v>28</v>
      </c>
      <c r="F162" s="80">
        <v>16488000</v>
      </c>
      <c r="G162" s="26" t="s">
        <v>28</v>
      </c>
      <c r="H162" s="82">
        <v>16488000</v>
      </c>
      <c r="I162" s="19" t="s">
        <v>28</v>
      </c>
      <c r="J162" s="80">
        <v>16488000</v>
      </c>
      <c r="K162" s="26" t="s">
        <v>28</v>
      </c>
      <c r="L162" s="121">
        <f t="shared" si="4"/>
        <v>100</v>
      </c>
      <c r="M162" s="122">
        <f t="shared" si="5"/>
        <v>100</v>
      </c>
    </row>
    <row r="163" spans="1:13" ht="51" x14ac:dyDescent="0.2">
      <c r="A163" s="81" t="s">
        <v>616</v>
      </c>
      <c r="B163" s="14" t="s">
        <v>410</v>
      </c>
      <c r="C163" s="22" t="s">
        <v>617</v>
      </c>
      <c r="D163" s="82">
        <v>16488000</v>
      </c>
      <c r="E163" s="19" t="s">
        <v>28</v>
      </c>
      <c r="F163" s="80">
        <v>16488000</v>
      </c>
      <c r="G163" s="26" t="s">
        <v>28</v>
      </c>
      <c r="H163" s="82">
        <v>16488000</v>
      </c>
      <c r="I163" s="19" t="s">
        <v>28</v>
      </c>
      <c r="J163" s="80">
        <v>16488000</v>
      </c>
      <c r="K163" s="26" t="s">
        <v>28</v>
      </c>
      <c r="L163" s="121">
        <f t="shared" si="4"/>
        <v>100</v>
      </c>
      <c r="M163" s="122">
        <f t="shared" si="5"/>
        <v>100</v>
      </c>
    </row>
    <row r="164" spans="1:13" x14ac:dyDescent="0.2">
      <c r="A164" s="16" t="s">
        <v>618</v>
      </c>
      <c r="B164" s="14">
        <v>200</v>
      </c>
      <c r="C164" s="22" t="s">
        <v>619</v>
      </c>
      <c r="D164" s="82">
        <v>16488000</v>
      </c>
      <c r="E164" s="19" t="s">
        <v>28</v>
      </c>
      <c r="F164" s="80">
        <v>16488000</v>
      </c>
      <c r="G164" s="26" t="s">
        <v>28</v>
      </c>
      <c r="H164" s="82">
        <v>16488000</v>
      </c>
      <c r="I164" s="19" t="s">
        <v>28</v>
      </c>
      <c r="J164" s="80">
        <v>16488000</v>
      </c>
      <c r="K164" s="26" t="s">
        <v>28</v>
      </c>
      <c r="L164" s="121">
        <f t="shared" si="4"/>
        <v>100</v>
      </c>
      <c r="M164" s="122">
        <f t="shared" si="5"/>
        <v>100</v>
      </c>
    </row>
    <row r="165" spans="1:13" ht="25.5" x14ac:dyDescent="0.2">
      <c r="A165" s="16" t="s">
        <v>620</v>
      </c>
      <c r="B165" s="14">
        <v>200</v>
      </c>
      <c r="C165" s="22" t="s">
        <v>621</v>
      </c>
      <c r="D165" s="82">
        <v>16488000</v>
      </c>
      <c r="E165" s="19" t="s">
        <v>28</v>
      </c>
      <c r="F165" s="80">
        <v>16488000</v>
      </c>
      <c r="G165" s="26" t="s">
        <v>28</v>
      </c>
      <c r="H165" s="82">
        <v>16488000</v>
      </c>
      <c r="I165" s="19" t="s">
        <v>28</v>
      </c>
      <c r="J165" s="80">
        <v>16488000</v>
      </c>
      <c r="K165" s="26" t="s">
        <v>28</v>
      </c>
      <c r="L165" s="121">
        <f t="shared" si="4"/>
        <v>100</v>
      </c>
      <c r="M165" s="122">
        <f t="shared" si="5"/>
        <v>100</v>
      </c>
    </row>
    <row r="166" spans="1:13" x14ac:dyDescent="0.2">
      <c r="A166" s="81" t="s">
        <v>446</v>
      </c>
      <c r="B166" s="14" t="s">
        <v>410</v>
      </c>
      <c r="C166" s="22" t="s">
        <v>622</v>
      </c>
      <c r="D166" s="82">
        <v>5136733.8099999996</v>
      </c>
      <c r="E166" s="19" t="s">
        <v>28</v>
      </c>
      <c r="F166" s="80">
        <v>3969338</v>
      </c>
      <c r="G166" s="83">
        <v>1167395.81</v>
      </c>
      <c r="H166" s="82">
        <v>4054085.13</v>
      </c>
      <c r="I166" s="19" t="s">
        <v>28</v>
      </c>
      <c r="J166" s="80">
        <v>3499466.13</v>
      </c>
      <c r="K166" s="83">
        <v>554619</v>
      </c>
      <c r="L166" s="121">
        <f t="shared" si="4"/>
        <v>78.92340307974807</v>
      </c>
      <c r="M166" s="122">
        <f t="shared" si="5"/>
        <v>88.162462607114833</v>
      </c>
    </row>
    <row r="167" spans="1:13" ht="63.75" x14ac:dyDescent="0.2">
      <c r="A167" s="81" t="s">
        <v>623</v>
      </c>
      <c r="B167" s="14" t="s">
        <v>410</v>
      </c>
      <c r="C167" s="22" t="s">
        <v>624</v>
      </c>
      <c r="D167" s="82">
        <v>1916000</v>
      </c>
      <c r="E167" s="19" t="s">
        <v>28</v>
      </c>
      <c r="F167" s="80">
        <v>1916000</v>
      </c>
      <c r="G167" s="26" t="s">
        <v>28</v>
      </c>
      <c r="H167" s="82">
        <v>1911000</v>
      </c>
      <c r="I167" s="19" t="s">
        <v>28</v>
      </c>
      <c r="J167" s="80">
        <v>1911000</v>
      </c>
      <c r="K167" s="26" t="s">
        <v>28</v>
      </c>
      <c r="L167" s="121">
        <f t="shared" si="4"/>
        <v>99.739039665970779</v>
      </c>
      <c r="M167" s="122">
        <f t="shared" si="5"/>
        <v>99.739039665970779</v>
      </c>
    </row>
    <row r="168" spans="1:13" x14ac:dyDescent="0.2">
      <c r="A168" s="16" t="s">
        <v>421</v>
      </c>
      <c r="B168" s="14">
        <v>200</v>
      </c>
      <c r="C168" s="22" t="s">
        <v>625</v>
      </c>
      <c r="D168" s="82">
        <v>1916000</v>
      </c>
      <c r="E168" s="19" t="s">
        <v>28</v>
      </c>
      <c r="F168" s="80">
        <v>1916000</v>
      </c>
      <c r="G168" s="26" t="s">
        <v>28</v>
      </c>
      <c r="H168" s="82">
        <v>1911000</v>
      </c>
      <c r="I168" s="19" t="s">
        <v>28</v>
      </c>
      <c r="J168" s="80">
        <v>1911000</v>
      </c>
      <c r="K168" s="26" t="s">
        <v>28</v>
      </c>
      <c r="L168" s="121">
        <f t="shared" si="4"/>
        <v>99.739039665970779</v>
      </c>
      <c r="M168" s="122">
        <f t="shared" si="5"/>
        <v>99.739039665970779</v>
      </c>
    </row>
    <row r="169" spans="1:13" ht="25.5" x14ac:dyDescent="0.2">
      <c r="A169" s="16" t="s">
        <v>626</v>
      </c>
      <c r="B169" s="14">
        <v>200</v>
      </c>
      <c r="C169" s="22" t="s">
        <v>627</v>
      </c>
      <c r="D169" s="82">
        <v>1916000</v>
      </c>
      <c r="E169" s="19" t="s">
        <v>28</v>
      </c>
      <c r="F169" s="80">
        <v>1916000</v>
      </c>
      <c r="G169" s="26" t="s">
        <v>28</v>
      </c>
      <c r="H169" s="82">
        <v>1911000</v>
      </c>
      <c r="I169" s="19" t="s">
        <v>28</v>
      </c>
      <c r="J169" s="80">
        <v>1911000</v>
      </c>
      <c r="K169" s="26" t="s">
        <v>28</v>
      </c>
      <c r="L169" s="121">
        <f t="shared" si="4"/>
        <v>99.739039665970779</v>
      </c>
      <c r="M169" s="122">
        <f t="shared" si="5"/>
        <v>99.739039665970779</v>
      </c>
    </row>
    <row r="170" spans="1:13" ht="51" x14ac:dyDescent="0.2">
      <c r="A170" s="16" t="s">
        <v>628</v>
      </c>
      <c r="B170" s="14">
        <v>200</v>
      </c>
      <c r="C170" s="22" t="s">
        <v>629</v>
      </c>
      <c r="D170" s="82">
        <v>1916000</v>
      </c>
      <c r="E170" s="19" t="s">
        <v>28</v>
      </c>
      <c r="F170" s="80">
        <v>1916000</v>
      </c>
      <c r="G170" s="26" t="s">
        <v>28</v>
      </c>
      <c r="H170" s="82">
        <v>1911000</v>
      </c>
      <c r="I170" s="19" t="s">
        <v>28</v>
      </c>
      <c r="J170" s="80">
        <v>1911000</v>
      </c>
      <c r="K170" s="26" t="s">
        <v>28</v>
      </c>
      <c r="L170" s="121">
        <f t="shared" si="4"/>
        <v>99.739039665970779</v>
      </c>
      <c r="M170" s="122">
        <f t="shared" si="5"/>
        <v>99.739039665970779</v>
      </c>
    </row>
    <row r="171" spans="1:13" ht="25.5" x14ac:dyDescent="0.2">
      <c r="A171" s="81" t="s">
        <v>448</v>
      </c>
      <c r="B171" s="14" t="s">
        <v>410</v>
      </c>
      <c r="C171" s="22" t="s">
        <v>630</v>
      </c>
      <c r="D171" s="82">
        <v>3220733.81</v>
      </c>
      <c r="E171" s="19" t="s">
        <v>28</v>
      </c>
      <c r="F171" s="80">
        <v>2053338</v>
      </c>
      <c r="G171" s="83">
        <v>1167395.81</v>
      </c>
      <c r="H171" s="82">
        <v>2143085.13</v>
      </c>
      <c r="I171" s="19" t="s">
        <v>28</v>
      </c>
      <c r="J171" s="80">
        <v>1588466.13</v>
      </c>
      <c r="K171" s="83">
        <v>554619</v>
      </c>
      <c r="L171" s="121">
        <f t="shared" si="4"/>
        <v>66.540274869844012</v>
      </c>
      <c r="M171" s="122">
        <f t="shared" si="5"/>
        <v>77.360187655417661</v>
      </c>
    </row>
    <row r="172" spans="1:13" ht="25.5" x14ac:dyDescent="0.2">
      <c r="A172" s="81" t="s">
        <v>631</v>
      </c>
      <c r="B172" s="14" t="s">
        <v>410</v>
      </c>
      <c r="C172" s="22" t="s">
        <v>632</v>
      </c>
      <c r="D172" s="82">
        <v>2027739.81</v>
      </c>
      <c r="E172" s="19" t="s">
        <v>28</v>
      </c>
      <c r="F172" s="80">
        <v>982738</v>
      </c>
      <c r="G172" s="83">
        <v>1045001.81</v>
      </c>
      <c r="H172" s="82">
        <v>1074306</v>
      </c>
      <c r="I172" s="19" t="s">
        <v>28</v>
      </c>
      <c r="J172" s="80">
        <v>623207</v>
      </c>
      <c r="K172" s="83">
        <v>451099</v>
      </c>
      <c r="L172" s="121">
        <f t="shared" si="4"/>
        <v>52.980465970138447</v>
      </c>
      <c r="M172" s="122">
        <f t="shared" si="5"/>
        <v>63.415376224385348</v>
      </c>
    </row>
    <row r="173" spans="1:13" x14ac:dyDescent="0.2">
      <c r="A173" s="16" t="s">
        <v>421</v>
      </c>
      <c r="B173" s="14">
        <v>200</v>
      </c>
      <c r="C173" s="22" t="s">
        <v>633</v>
      </c>
      <c r="D173" s="82">
        <v>2027739.81</v>
      </c>
      <c r="E173" s="19" t="s">
        <v>28</v>
      </c>
      <c r="F173" s="80">
        <v>982738</v>
      </c>
      <c r="G173" s="83">
        <v>1045001.81</v>
      </c>
      <c r="H173" s="82">
        <v>1074306</v>
      </c>
      <c r="I173" s="19" t="s">
        <v>28</v>
      </c>
      <c r="J173" s="80">
        <v>623207</v>
      </c>
      <c r="K173" s="83">
        <v>451099</v>
      </c>
      <c r="L173" s="121">
        <f t="shared" si="4"/>
        <v>52.980465970138447</v>
      </c>
      <c r="M173" s="122">
        <f t="shared" si="5"/>
        <v>63.415376224385348</v>
      </c>
    </row>
    <row r="174" spans="1:13" x14ac:dyDescent="0.2">
      <c r="A174" s="16" t="s">
        <v>453</v>
      </c>
      <c r="B174" s="14">
        <v>200</v>
      </c>
      <c r="C174" s="22" t="s">
        <v>634</v>
      </c>
      <c r="D174" s="82">
        <v>2027739.81</v>
      </c>
      <c r="E174" s="19" t="s">
        <v>28</v>
      </c>
      <c r="F174" s="80">
        <v>982738</v>
      </c>
      <c r="G174" s="83">
        <v>1045001.81</v>
      </c>
      <c r="H174" s="82">
        <v>1074306</v>
      </c>
      <c r="I174" s="19" t="s">
        <v>28</v>
      </c>
      <c r="J174" s="80">
        <v>623207</v>
      </c>
      <c r="K174" s="83">
        <v>451099</v>
      </c>
      <c r="L174" s="121">
        <f t="shared" si="4"/>
        <v>52.980465970138447</v>
      </c>
      <c r="M174" s="122">
        <f t="shared" si="5"/>
        <v>63.415376224385348</v>
      </c>
    </row>
    <row r="175" spans="1:13" x14ac:dyDescent="0.2">
      <c r="A175" s="81" t="s">
        <v>450</v>
      </c>
      <c r="B175" s="14" t="s">
        <v>410</v>
      </c>
      <c r="C175" s="22" t="s">
        <v>635</v>
      </c>
      <c r="D175" s="82">
        <v>1006044</v>
      </c>
      <c r="E175" s="19" t="s">
        <v>28</v>
      </c>
      <c r="F175" s="80">
        <v>911150</v>
      </c>
      <c r="G175" s="83">
        <v>94894</v>
      </c>
      <c r="H175" s="82">
        <v>899384.74</v>
      </c>
      <c r="I175" s="19" t="s">
        <v>28</v>
      </c>
      <c r="J175" s="80">
        <v>820864.74</v>
      </c>
      <c r="K175" s="83">
        <v>78520</v>
      </c>
      <c r="L175" s="121">
        <f t="shared" si="4"/>
        <v>89.398151571899447</v>
      </c>
      <c r="M175" s="122">
        <f t="shared" si="5"/>
        <v>90.091065137463644</v>
      </c>
    </row>
    <row r="176" spans="1:13" x14ac:dyDescent="0.2">
      <c r="A176" s="16" t="s">
        <v>421</v>
      </c>
      <c r="B176" s="14">
        <v>200</v>
      </c>
      <c r="C176" s="22" t="s">
        <v>636</v>
      </c>
      <c r="D176" s="82">
        <v>1006044</v>
      </c>
      <c r="E176" s="19" t="s">
        <v>28</v>
      </c>
      <c r="F176" s="80">
        <v>911150</v>
      </c>
      <c r="G176" s="83">
        <v>94894</v>
      </c>
      <c r="H176" s="82">
        <v>899384.74</v>
      </c>
      <c r="I176" s="19" t="s">
        <v>28</v>
      </c>
      <c r="J176" s="80">
        <v>820864.74</v>
      </c>
      <c r="K176" s="83">
        <v>78520</v>
      </c>
      <c r="L176" s="121">
        <f t="shared" si="4"/>
        <v>89.398151571899447</v>
      </c>
      <c r="M176" s="122">
        <f t="shared" si="5"/>
        <v>90.091065137463644</v>
      </c>
    </row>
    <row r="177" spans="1:13" x14ac:dyDescent="0.2">
      <c r="A177" s="16" t="s">
        <v>453</v>
      </c>
      <c r="B177" s="14">
        <v>200</v>
      </c>
      <c r="C177" s="22" t="s">
        <v>637</v>
      </c>
      <c r="D177" s="82">
        <v>1006044</v>
      </c>
      <c r="E177" s="19" t="s">
        <v>28</v>
      </c>
      <c r="F177" s="80">
        <v>911150</v>
      </c>
      <c r="G177" s="83">
        <v>94894</v>
      </c>
      <c r="H177" s="82">
        <v>899384.74</v>
      </c>
      <c r="I177" s="19" t="s">
        <v>28</v>
      </c>
      <c r="J177" s="80">
        <v>820864.74</v>
      </c>
      <c r="K177" s="83">
        <v>78520</v>
      </c>
      <c r="L177" s="121">
        <f t="shared" si="4"/>
        <v>89.398151571899447</v>
      </c>
      <c r="M177" s="122">
        <f t="shared" si="5"/>
        <v>90.091065137463644</v>
      </c>
    </row>
    <row r="178" spans="1:13" x14ac:dyDescent="0.2">
      <c r="A178" s="81" t="s">
        <v>638</v>
      </c>
      <c r="B178" s="14" t="s">
        <v>410</v>
      </c>
      <c r="C178" s="22" t="s">
        <v>639</v>
      </c>
      <c r="D178" s="82">
        <v>186950</v>
      </c>
      <c r="E178" s="19" t="s">
        <v>28</v>
      </c>
      <c r="F178" s="80">
        <v>159450</v>
      </c>
      <c r="G178" s="83">
        <v>27500</v>
      </c>
      <c r="H178" s="82">
        <v>169394.39</v>
      </c>
      <c r="I178" s="19" t="s">
        <v>28</v>
      </c>
      <c r="J178" s="80">
        <v>144394.39000000001</v>
      </c>
      <c r="K178" s="83">
        <v>25000</v>
      </c>
      <c r="L178" s="121">
        <f t="shared" si="4"/>
        <v>90.609462423107786</v>
      </c>
      <c r="M178" s="122">
        <f t="shared" si="5"/>
        <v>90.557786139855764</v>
      </c>
    </row>
    <row r="179" spans="1:13" x14ac:dyDescent="0.2">
      <c r="A179" s="16" t="s">
        <v>421</v>
      </c>
      <c r="B179" s="14">
        <v>200</v>
      </c>
      <c r="C179" s="22" t="s">
        <v>640</v>
      </c>
      <c r="D179" s="82">
        <v>186950</v>
      </c>
      <c r="E179" s="19" t="s">
        <v>28</v>
      </c>
      <c r="F179" s="80">
        <v>159450</v>
      </c>
      <c r="G179" s="83">
        <v>27500</v>
      </c>
      <c r="H179" s="82">
        <v>169394.39</v>
      </c>
      <c r="I179" s="19" t="s">
        <v>28</v>
      </c>
      <c r="J179" s="80">
        <v>144394.39000000001</v>
      </c>
      <c r="K179" s="83">
        <v>25000</v>
      </c>
      <c r="L179" s="121">
        <f t="shared" si="4"/>
        <v>90.609462423107786</v>
      </c>
      <c r="M179" s="122">
        <f t="shared" si="5"/>
        <v>90.557786139855764</v>
      </c>
    </row>
    <row r="180" spans="1:13" x14ac:dyDescent="0.2">
      <c r="A180" s="16" t="s">
        <v>453</v>
      </c>
      <c r="B180" s="14">
        <v>200</v>
      </c>
      <c r="C180" s="22" t="s">
        <v>641</v>
      </c>
      <c r="D180" s="82">
        <v>186950</v>
      </c>
      <c r="E180" s="19" t="s">
        <v>28</v>
      </c>
      <c r="F180" s="80">
        <v>159450</v>
      </c>
      <c r="G180" s="83">
        <v>27500</v>
      </c>
      <c r="H180" s="82">
        <v>169394.39</v>
      </c>
      <c r="I180" s="19" t="s">
        <v>28</v>
      </c>
      <c r="J180" s="80">
        <v>144394.39000000001</v>
      </c>
      <c r="K180" s="83">
        <v>25000</v>
      </c>
      <c r="L180" s="121">
        <f t="shared" si="4"/>
        <v>90.609462423107786</v>
      </c>
      <c r="M180" s="122">
        <f t="shared" si="5"/>
        <v>90.557786139855764</v>
      </c>
    </row>
    <row r="181" spans="1:13" x14ac:dyDescent="0.2">
      <c r="A181" s="54" t="s">
        <v>642</v>
      </c>
      <c r="B181" s="55" t="s">
        <v>410</v>
      </c>
      <c r="C181" s="65" t="s">
        <v>643</v>
      </c>
      <c r="D181" s="93">
        <v>2091500</v>
      </c>
      <c r="E181" s="94">
        <v>1776100</v>
      </c>
      <c r="F181" s="94">
        <v>1776100</v>
      </c>
      <c r="G181" s="95">
        <v>2091500</v>
      </c>
      <c r="H181" s="93">
        <v>1167900.69</v>
      </c>
      <c r="I181" s="94">
        <v>1459704</v>
      </c>
      <c r="J181" s="94">
        <v>1459704</v>
      </c>
      <c r="K181" s="95">
        <v>1167900.69</v>
      </c>
      <c r="L181" s="62">
        <f t="shared" si="4"/>
        <v>55.840338991154667</v>
      </c>
      <c r="M181" s="63">
        <f t="shared" si="5"/>
        <v>82.185912955351611</v>
      </c>
    </row>
    <row r="182" spans="1:13" ht="25.5" x14ac:dyDescent="0.2">
      <c r="A182" s="54" t="s">
        <v>644</v>
      </c>
      <c r="B182" s="55" t="s">
        <v>410</v>
      </c>
      <c r="C182" s="65" t="s">
        <v>645</v>
      </c>
      <c r="D182" s="93">
        <v>2091500</v>
      </c>
      <c r="E182" s="94">
        <v>1776100</v>
      </c>
      <c r="F182" s="94">
        <v>1776100</v>
      </c>
      <c r="G182" s="95">
        <v>2091500</v>
      </c>
      <c r="H182" s="93">
        <v>1167900.69</v>
      </c>
      <c r="I182" s="94">
        <v>1459704</v>
      </c>
      <c r="J182" s="94">
        <v>1459704</v>
      </c>
      <c r="K182" s="95">
        <v>1167900.69</v>
      </c>
      <c r="L182" s="62">
        <f t="shared" si="4"/>
        <v>55.840338991154667</v>
      </c>
      <c r="M182" s="63">
        <f t="shared" si="5"/>
        <v>82.185912955351611</v>
      </c>
    </row>
    <row r="183" spans="1:13" ht="89.25" x14ac:dyDescent="0.2">
      <c r="A183" s="81" t="s">
        <v>415</v>
      </c>
      <c r="B183" s="14" t="s">
        <v>410</v>
      </c>
      <c r="C183" s="22" t="s">
        <v>646</v>
      </c>
      <c r="D183" s="82">
        <v>2091500</v>
      </c>
      <c r="E183" s="19" t="s">
        <v>28</v>
      </c>
      <c r="F183" s="19" t="s">
        <v>28</v>
      </c>
      <c r="G183" s="83">
        <v>2091500</v>
      </c>
      <c r="H183" s="82">
        <v>1167900.69</v>
      </c>
      <c r="I183" s="19" t="s">
        <v>28</v>
      </c>
      <c r="J183" s="19" t="s">
        <v>28</v>
      </c>
      <c r="K183" s="83">
        <v>1167900.69</v>
      </c>
      <c r="L183" s="121">
        <f t="shared" si="4"/>
        <v>55.840338991154667</v>
      </c>
      <c r="M183" s="122"/>
    </row>
    <row r="184" spans="1:13" ht="38.25" x14ac:dyDescent="0.2">
      <c r="A184" s="81" t="s">
        <v>417</v>
      </c>
      <c r="B184" s="14" t="s">
        <v>410</v>
      </c>
      <c r="C184" s="22" t="s">
        <v>647</v>
      </c>
      <c r="D184" s="82">
        <v>2091500</v>
      </c>
      <c r="E184" s="19" t="s">
        <v>28</v>
      </c>
      <c r="F184" s="19" t="s">
        <v>28</v>
      </c>
      <c r="G184" s="83">
        <v>2091500</v>
      </c>
      <c r="H184" s="82">
        <v>1167900.69</v>
      </c>
      <c r="I184" s="19" t="s">
        <v>28</v>
      </c>
      <c r="J184" s="19" t="s">
        <v>28</v>
      </c>
      <c r="K184" s="83">
        <v>1167900.69</v>
      </c>
      <c r="L184" s="121">
        <f t="shared" si="4"/>
        <v>55.840338991154667</v>
      </c>
      <c r="M184" s="122"/>
    </row>
    <row r="185" spans="1:13" ht="51" x14ac:dyDescent="0.2">
      <c r="A185" s="81" t="s">
        <v>419</v>
      </c>
      <c r="B185" s="14" t="s">
        <v>410</v>
      </c>
      <c r="C185" s="22" t="s">
        <v>648</v>
      </c>
      <c r="D185" s="82">
        <v>2091500</v>
      </c>
      <c r="E185" s="19" t="s">
        <v>28</v>
      </c>
      <c r="F185" s="19" t="s">
        <v>28</v>
      </c>
      <c r="G185" s="83">
        <v>2091500</v>
      </c>
      <c r="H185" s="82">
        <v>1167900.69</v>
      </c>
      <c r="I185" s="19" t="s">
        <v>28</v>
      </c>
      <c r="J185" s="19" t="s">
        <v>28</v>
      </c>
      <c r="K185" s="83">
        <v>1167900.69</v>
      </c>
      <c r="L185" s="121">
        <f t="shared" si="4"/>
        <v>55.840338991154667</v>
      </c>
      <c r="M185" s="122"/>
    </row>
    <row r="186" spans="1:13" x14ac:dyDescent="0.2">
      <c r="A186" s="16" t="s">
        <v>421</v>
      </c>
      <c r="B186" s="14">
        <v>200</v>
      </c>
      <c r="C186" s="22" t="s">
        <v>649</v>
      </c>
      <c r="D186" s="82">
        <v>2091500</v>
      </c>
      <c r="E186" s="19" t="s">
        <v>28</v>
      </c>
      <c r="F186" s="19" t="s">
        <v>28</v>
      </c>
      <c r="G186" s="83">
        <v>2091500</v>
      </c>
      <c r="H186" s="82">
        <v>1167900.69</v>
      </c>
      <c r="I186" s="19" t="s">
        <v>28</v>
      </c>
      <c r="J186" s="19" t="s">
        <v>28</v>
      </c>
      <c r="K186" s="83">
        <v>1167900.69</v>
      </c>
      <c r="L186" s="121">
        <f t="shared" si="4"/>
        <v>55.840338991154667</v>
      </c>
      <c r="M186" s="122"/>
    </row>
    <row r="187" spans="1:13" ht="25.5" x14ac:dyDescent="0.2">
      <c r="A187" s="16" t="s">
        <v>423</v>
      </c>
      <c r="B187" s="14">
        <v>200</v>
      </c>
      <c r="C187" s="22" t="s">
        <v>650</v>
      </c>
      <c r="D187" s="82">
        <v>2091500</v>
      </c>
      <c r="E187" s="19" t="s">
        <v>28</v>
      </c>
      <c r="F187" s="19" t="s">
        <v>28</v>
      </c>
      <c r="G187" s="83">
        <v>2091500</v>
      </c>
      <c r="H187" s="82">
        <v>1167900.69</v>
      </c>
      <c r="I187" s="19" t="s">
        <v>28</v>
      </c>
      <c r="J187" s="19" t="s">
        <v>28</v>
      </c>
      <c r="K187" s="83">
        <v>1167900.69</v>
      </c>
      <c r="L187" s="121">
        <f t="shared" si="4"/>
        <v>55.840338991154667</v>
      </c>
      <c r="M187" s="122"/>
    </row>
    <row r="188" spans="1:13" x14ac:dyDescent="0.2">
      <c r="A188" s="16" t="s">
        <v>425</v>
      </c>
      <c r="B188" s="14">
        <v>200</v>
      </c>
      <c r="C188" s="22" t="s">
        <v>651</v>
      </c>
      <c r="D188" s="82">
        <v>1605628</v>
      </c>
      <c r="E188" s="19" t="s">
        <v>28</v>
      </c>
      <c r="F188" s="19" t="s">
        <v>28</v>
      </c>
      <c r="G188" s="83">
        <v>1605628</v>
      </c>
      <c r="H188" s="82">
        <v>922381.53</v>
      </c>
      <c r="I188" s="19" t="s">
        <v>28</v>
      </c>
      <c r="J188" s="19" t="s">
        <v>28</v>
      </c>
      <c r="K188" s="83">
        <v>922381.53</v>
      </c>
      <c r="L188" s="121">
        <f t="shared" si="4"/>
        <v>57.446776588350481</v>
      </c>
      <c r="M188" s="122"/>
    </row>
    <row r="189" spans="1:13" ht="25.5" x14ac:dyDescent="0.2">
      <c r="A189" s="16" t="s">
        <v>427</v>
      </c>
      <c r="B189" s="14">
        <v>200</v>
      </c>
      <c r="C189" s="22" t="s">
        <v>652</v>
      </c>
      <c r="D189" s="82">
        <v>485872</v>
      </c>
      <c r="E189" s="19" t="s">
        <v>28</v>
      </c>
      <c r="F189" s="19" t="s">
        <v>28</v>
      </c>
      <c r="G189" s="83">
        <v>485872</v>
      </c>
      <c r="H189" s="82">
        <v>245519.16</v>
      </c>
      <c r="I189" s="19" t="s">
        <v>28</v>
      </c>
      <c r="J189" s="19" t="s">
        <v>28</v>
      </c>
      <c r="K189" s="83">
        <v>245519.16</v>
      </c>
      <c r="L189" s="121">
        <f t="shared" si="4"/>
        <v>50.53165442750354</v>
      </c>
      <c r="M189" s="122"/>
    </row>
    <row r="190" spans="1:13" x14ac:dyDescent="0.2">
      <c r="A190" s="81" t="s">
        <v>487</v>
      </c>
      <c r="B190" s="14" t="s">
        <v>410</v>
      </c>
      <c r="C190" s="22" t="s">
        <v>653</v>
      </c>
      <c r="D190" s="32" t="s">
        <v>28</v>
      </c>
      <c r="E190" s="80">
        <v>1776100</v>
      </c>
      <c r="F190" s="80">
        <v>1776100</v>
      </c>
      <c r="G190" s="26" t="s">
        <v>28</v>
      </c>
      <c r="H190" s="32" t="s">
        <v>28</v>
      </c>
      <c r="I190" s="80">
        <v>1459704</v>
      </c>
      <c r="J190" s="80">
        <v>1459704</v>
      </c>
      <c r="K190" s="26" t="s">
        <v>28</v>
      </c>
      <c r="L190" s="121"/>
      <c r="M190" s="122">
        <f t="shared" si="5"/>
        <v>82.185912955351611</v>
      </c>
    </row>
    <row r="191" spans="1:13" x14ac:dyDescent="0.2">
      <c r="A191" s="81" t="s">
        <v>654</v>
      </c>
      <c r="B191" s="14" t="s">
        <v>410</v>
      </c>
      <c r="C191" s="22" t="s">
        <v>655</v>
      </c>
      <c r="D191" s="32" t="s">
        <v>28</v>
      </c>
      <c r="E191" s="80">
        <v>1776100</v>
      </c>
      <c r="F191" s="80">
        <v>1776100</v>
      </c>
      <c r="G191" s="26" t="s">
        <v>28</v>
      </c>
      <c r="H191" s="32" t="s">
        <v>28</v>
      </c>
      <c r="I191" s="80">
        <v>1459704</v>
      </c>
      <c r="J191" s="80">
        <v>1459704</v>
      </c>
      <c r="K191" s="26" t="s">
        <v>28</v>
      </c>
      <c r="L191" s="121"/>
      <c r="M191" s="122">
        <f t="shared" si="5"/>
        <v>82.185912955351611</v>
      </c>
    </row>
    <row r="192" spans="1:13" x14ac:dyDescent="0.2">
      <c r="A192" s="16" t="s">
        <v>421</v>
      </c>
      <c r="B192" s="14">
        <v>200</v>
      </c>
      <c r="C192" s="22" t="s">
        <v>656</v>
      </c>
      <c r="D192" s="32" t="s">
        <v>28</v>
      </c>
      <c r="E192" s="80">
        <v>1776100</v>
      </c>
      <c r="F192" s="80">
        <v>1776100</v>
      </c>
      <c r="G192" s="26" t="s">
        <v>28</v>
      </c>
      <c r="H192" s="32" t="s">
        <v>28</v>
      </c>
      <c r="I192" s="80">
        <v>1459704</v>
      </c>
      <c r="J192" s="80">
        <v>1459704</v>
      </c>
      <c r="K192" s="26" t="s">
        <v>28</v>
      </c>
      <c r="L192" s="121"/>
      <c r="M192" s="122">
        <f t="shared" si="5"/>
        <v>82.185912955351611</v>
      </c>
    </row>
    <row r="193" spans="1:13" ht="25.5" x14ac:dyDescent="0.2">
      <c r="A193" s="16" t="s">
        <v>491</v>
      </c>
      <c r="B193" s="14">
        <v>200</v>
      </c>
      <c r="C193" s="22" t="s">
        <v>657</v>
      </c>
      <c r="D193" s="32" t="s">
        <v>28</v>
      </c>
      <c r="E193" s="80">
        <v>1776100</v>
      </c>
      <c r="F193" s="80">
        <v>1776100</v>
      </c>
      <c r="G193" s="26" t="s">
        <v>28</v>
      </c>
      <c r="H193" s="32" t="s">
        <v>28</v>
      </c>
      <c r="I193" s="80">
        <v>1459704</v>
      </c>
      <c r="J193" s="80">
        <v>1459704</v>
      </c>
      <c r="K193" s="26" t="s">
        <v>28</v>
      </c>
      <c r="L193" s="121"/>
      <c r="M193" s="122">
        <f t="shared" si="5"/>
        <v>82.185912955351611</v>
      </c>
    </row>
    <row r="194" spans="1:13" ht="38.25" x14ac:dyDescent="0.2">
      <c r="A194" s="16" t="s">
        <v>493</v>
      </c>
      <c r="B194" s="14">
        <v>200</v>
      </c>
      <c r="C194" s="22" t="s">
        <v>658</v>
      </c>
      <c r="D194" s="32" t="s">
        <v>28</v>
      </c>
      <c r="E194" s="80">
        <v>1776100</v>
      </c>
      <c r="F194" s="80">
        <v>1776100</v>
      </c>
      <c r="G194" s="26" t="s">
        <v>28</v>
      </c>
      <c r="H194" s="32" t="s">
        <v>28</v>
      </c>
      <c r="I194" s="80">
        <v>1459704</v>
      </c>
      <c r="J194" s="80">
        <v>1459704</v>
      </c>
      <c r="K194" s="26" t="s">
        <v>28</v>
      </c>
      <c r="L194" s="121"/>
      <c r="M194" s="122">
        <f t="shared" si="5"/>
        <v>82.185912955351611</v>
      </c>
    </row>
    <row r="195" spans="1:13" ht="25.5" x14ac:dyDescent="0.2">
      <c r="A195" s="54" t="s">
        <v>659</v>
      </c>
      <c r="B195" s="55" t="s">
        <v>410</v>
      </c>
      <c r="C195" s="65" t="s">
        <v>660</v>
      </c>
      <c r="D195" s="93">
        <v>55877600</v>
      </c>
      <c r="E195" s="94">
        <v>262916</v>
      </c>
      <c r="F195" s="94">
        <v>55153600</v>
      </c>
      <c r="G195" s="95">
        <v>986916</v>
      </c>
      <c r="H195" s="93">
        <v>22433314.140000001</v>
      </c>
      <c r="I195" s="94">
        <v>194086</v>
      </c>
      <c r="J195" s="94">
        <v>22364887.449999999</v>
      </c>
      <c r="K195" s="95">
        <v>262512.69</v>
      </c>
      <c r="L195" s="62">
        <f t="shared" si="4"/>
        <v>40.147239931564705</v>
      </c>
      <c r="M195" s="63">
        <f t="shared" si="5"/>
        <v>40.550186116590758</v>
      </c>
    </row>
    <row r="196" spans="1:13" x14ac:dyDescent="0.2">
      <c r="A196" s="54" t="s">
        <v>661</v>
      </c>
      <c r="B196" s="55" t="s">
        <v>410</v>
      </c>
      <c r="C196" s="65" t="s">
        <v>662</v>
      </c>
      <c r="D196" s="93">
        <v>5484100</v>
      </c>
      <c r="E196" s="94">
        <v>262916</v>
      </c>
      <c r="F196" s="94">
        <v>5484100</v>
      </c>
      <c r="G196" s="95">
        <v>262916</v>
      </c>
      <c r="H196" s="93">
        <v>3098089.75</v>
      </c>
      <c r="I196" s="94">
        <v>194086</v>
      </c>
      <c r="J196" s="94">
        <v>3210940.3</v>
      </c>
      <c r="K196" s="95">
        <v>81235.45</v>
      </c>
      <c r="L196" s="62">
        <f t="shared" si="4"/>
        <v>56.492218413230979</v>
      </c>
      <c r="M196" s="63">
        <f t="shared" si="5"/>
        <v>58.549995441366853</v>
      </c>
    </row>
    <row r="197" spans="1:13" ht="89.25" x14ac:dyDescent="0.2">
      <c r="A197" s="81" t="s">
        <v>415</v>
      </c>
      <c r="B197" s="14" t="s">
        <v>410</v>
      </c>
      <c r="C197" s="22" t="s">
        <v>663</v>
      </c>
      <c r="D197" s="82">
        <v>4953718.84</v>
      </c>
      <c r="E197" s="19" t="s">
        <v>28</v>
      </c>
      <c r="F197" s="80">
        <v>4690802.84</v>
      </c>
      <c r="G197" s="83">
        <v>262916</v>
      </c>
      <c r="H197" s="82">
        <v>2838008.04</v>
      </c>
      <c r="I197" s="19" t="s">
        <v>28</v>
      </c>
      <c r="J197" s="80">
        <v>2756772.59</v>
      </c>
      <c r="K197" s="83">
        <v>81235.45</v>
      </c>
      <c r="L197" s="121">
        <f t="shared" si="4"/>
        <v>57.290454538594695</v>
      </c>
      <c r="M197" s="122">
        <f t="shared" si="5"/>
        <v>58.769739083725803</v>
      </c>
    </row>
    <row r="198" spans="1:13" ht="38.25" x14ac:dyDescent="0.2">
      <c r="A198" s="81" t="s">
        <v>417</v>
      </c>
      <c r="B198" s="14" t="s">
        <v>410</v>
      </c>
      <c r="C198" s="22" t="s">
        <v>664</v>
      </c>
      <c r="D198" s="82">
        <v>4953718.84</v>
      </c>
      <c r="E198" s="19" t="s">
        <v>28</v>
      </c>
      <c r="F198" s="80">
        <v>4690802.84</v>
      </c>
      <c r="G198" s="83">
        <v>262916</v>
      </c>
      <c r="H198" s="82">
        <v>2838008.04</v>
      </c>
      <c r="I198" s="19" t="s">
        <v>28</v>
      </c>
      <c r="J198" s="80">
        <v>2756772.59</v>
      </c>
      <c r="K198" s="83">
        <v>81235.45</v>
      </c>
      <c r="L198" s="121">
        <f t="shared" si="4"/>
        <v>57.290454538594695</v>
      </c>
      <c r="M198" s="122">
        <f t="shared" si="5"/>
        <v>58.769739083725803</v>
      </c>
    </row>
    <row r="199" spans="1:13" ht="51" x14ac:dyDescent="0.2">
      <c r="A199" s="81" t="s">
        <v>419</v>
      </c>
      <c r="B199" s="14" t="s">
        <v>410</v>
      </c>
      <c r="C199" s="22" t="s">
        <v>665</v>
      </c>
      <c r="D199" s="82">
        <v>4423830.24</v>
      </c>
      <c r="E199" s="19" t="s">
        <v>28</v>
      </c>
      <c r="F199" s="80">
        <v>4160914.24</v>
      </c>
      <c r="G199" s="83">
        <v>262916</v>
      </c>
      <c r="H199" s="82">
        <v>2420202.44</v>
      </c>
      <c r="I199" s="19" t="s">
        <v>28</v>
      </c>
      <c r="J199" s="80">
        <v>2338966.9900000002</v>
      </c>
      <c r="K199" s="83">
        <v>81235.45</v>
      </c>
      <c r="L199" s="121">
        <f t="shared" si="4"/>
        <v>54.708302730893209</v>
      </c>
      <c r="M199" s="122">
        <f t="shared" si="5"/>
        <v>56.212814181914027</v>
      </c>
    </row>
    <row r="200" spans="1:13" x14ac:dyDescent="0.2">
      <c r="A200" s="16" t="s">
        <v>421</v>
      </c>
      <c r="B200" s="14">
        <v>200</v>
      </c>
      <c r="C200" s="22" t="s">
        <v>666</v>
      </c>
      <c r="D200" s="82">
        <v>4423830.24</v>
      </c>
      <c r="E200" s="19" t="s">
        <v>28</v>
      </c>
      <c r="F200" s="80">
        <v>4160914.24</v>
      </c>
      <c r="G200" s="83">
        <v>262916</v>
      </c>
      <c r="H200" s="82">
        <v>2420202.44</v>
      </c>
      <c r="I200" s="19" t="s">
        <v>28</v>
      </c>
      <c r="J200" s="80">
        <v>2338966.9900000002</v>
      </c>
      <c r="K200" s="83">
        <v>81235.45</v>
      </c>
      <c r="L200" s="121">
        <f t="shared" ref="L200:L263" si="6">H200/D200*100</f>
        <v>54.708302730893209</v>
      </c>
      <c r="M200" s="122">
        <f t="shared" ref="M200:M263" si="7">J200/F200*100</f>
        <v>56.212814181914027</v>
      </c>
    </row>
    <row r="201" spans="1:13" ht="25.5" x14ac:dyDescent="0.2">
      <c r="A201" s="16" t="s">
        <v>423</v>
      </c>
      <c r="B201" s="14">
        <v>200</v>
      </c>
      <c r="C201" s="22" t="s">
        <v>667</v>
      </c>
      <c r="D201" s="82">
        <v>4423830.24</v>
      </c>
      <c r="E201" s="19" t="s">
        <v>28</v>
      </c>
      <c r="F201" s="80">
        <v>4160914.24</v>
      </c>
      <c r="G201" s="83">
        <v>262916</v>
      </c>
      <c r="H201" s="82">
        <v>2420202.44</v>
      </c>
      <c r="I201" s="19" t="s">
        <v>28</v>
      </c>
      <c r="J201" s="80">
        <v>2338966.9900000002</v>
      </c>
      <c r="K201" s="83">
        <v>81235.45</v>
      </c>
      <c r="L201" s="121">
        <f t="shared" si="6"/>
        <v>54.708302730893209</v>
      </c>
      <c r="M201" s="122">
        <f t="shared" si="7"/>
        <v>56.212814181914027</v>
      </c>
    </row>
    <row r="202" spans="1:13" x14ac:dyDescent="0.2">
      <c r="A202" s="16" t="s">
        <v>425</v>
      </c>
      <c r="B202" s="14">
        <v>200</v>
      </c>
      <c r="C202" s="22" t="s">
        <v>668</v>
      </c>
      <c r="D202" s="82">
        <v>3302140.24</v>
      </c>
      <c r="E202" s="19" t="s">
        <v>28</v>
      </c>
      <c r="F202" s="80">
        <v>3100914.24</v>
      </c>
      <c r="G202" s="83">
        <v>201226</v>
      </c>
      <c r="H202" s="82">
        <v>1965865.96</v>
      </c>
      <c r="I202" s="19" t="s">
        <v>28</v>
      </c>
      <c r="J202" s="80">
        <v>1901530.61</v>
      </c>
      <c r="K202" s="83">
        <v>64335.35</v>
      </c>
      <c r="L202" s="121">
        <f t="shared" si="6"/>
        <v>59.533085124210231</v>
      </c>
      <c r="M202" s="122">
        <f t="shared" si="7"/>
        <v>61.321612364229715</v>
      </c>
    </row>
    <row r="203" spans="1:13" ht="25.5" x14ac:dyDescent="0.2">
      <c r="A203" s="16" t="s">
        <v>427</v>
      </c>
      <c r="B203" s="14">
        <v>200</v>
      </c>
      <c r="C203" s="22" t="s">
        <v>669</v>
      </c>
      <c r="D203" s="82">
        <v>1121690</v>
      </c>
      <c r="E203" s="19" t="s">
        <v>28</v>
      </c>
      <c r="F203" s="80">
        <v>1060000</v>
      </c>
      <c r="G203" s="83">
        <v>61690</v>
      </c>
      <c r="H203" s="82">
        <v>454336.48</v>
      </c>
      <c r="I203" s="19" t="s">
        <v>28</v>
      </c>
      <c r="J203" s="80">
        <v>437436.38</v>
      </c>
      <c r="K203" s="83">
        <v>16900.099999999999</v>
      </c>
      <c r="L203" s="121">
        <f t="shared" si="6"/>
        <v>40.504638536494035</v>
      </c>
      <c r="M203" s="122">
        <f t="shared" si="7"/>
        <v>41.267583018867924</v>
      </c>
    </row>
    <row r="204" spans="1:13" ht="51" x14ac:dyDescent="0.2">
      <c r="A204" s="81" t="s">
        <v>464</v>
      </c>
      <c r="B204" s="14" t="s">
        <v>410</v>
      </c>
      <c r="C204" s="22" t="s">
        <v>670</v>
      </c>
      <c r="D204" s="82">
        <v>529888.6</v>
      </c>
      <c r="E204" s="19" t="s">
        <v>28</v>
      </c>
      <c r="F204" s="80">
        <v>529888.6</v>
      </c>
      <c r="G204" s="26" t="s">
        <v>28</v>
      </c>
      <c r="H204" s="82">
        <v>417805.6</v>
      </c>
      <c r="I204" s="19" t="s">
        <v>28</v>
      </c>
      <c r="J204" s="80">
        <v>417805.6</v>
      </c>
      <c r="K204" s="26" t="s">
        <v>28</v>
      </c>
      <c r="L204" s="121">
        <f t="shared" si="6"/>
        <v>78.847818201788073</v>
      </c>
      <c r="M204" s="122">
        <f t="shared" si="7"/>
        <v>78.847818201788073</v>
      </c>
    </row>
    <row r="205" spans="1:13" x14ac:dyDescent="0.2">
      <c r="A205" s="16" t="s">
        <v>421</v>
      </c>
      <c r="B205" s="14">
        <v>200</v>
      </c>
      <c r="C205" s="22" t="s">
        <v>671</v>
      </c>
      <c r="D205" s="82">
        <v>529888.6</v>
      </c>
      <c r="E205" s="19" t="s">
        <v>28</v>
      </c>
      <c r="F205" s="80">
        <v>529888.6</v>
      </c>
      <c r="G205" s="26" t="s">
        <v>28</v>
      </c>
      <c r="H205" s="82">
        <v>417805.6</v>
      </c>
      <c r="I205" s="19" t="s">
        <v>28</v>
      </c>
      <c r="J205" s="80">
        <v>417805.6</v>
      </c>
      <c r="K205" s="26" t="s">
        <v>28</v>
      </c>
      <c r="L205" s="121">
        <f t="shared" si="6"/>
        <v>78.847818201788073</v>
      </c>
      <c r="M205" s="122">
        <f t="shared" si="7"/>
        <v>78.847818201788073</v>
      </c>
    </row>
    <row r="206" spans="1:13" ht="25.5" x14ac:dyDescent="0.2">
      <c r="A206" s="16" t="s">
        <v>423</v>
      </c>
      <c r="B206" s="14">
        <v>200</v>
      </c>
      <c r="C206" s="22" t="s">
        <v>672</v>
      </c>
      <c r="D206" s="82">
        <v>529888.6</v>
      </c>
      <c r="E206" s="19" t="s">
        <v>28</v>
      </c>
      <c r="F206" s="80">
        <v>529888.6</v>
      </c>
      <c r="G206" s="26" t="s">
        <v>28</v>
      </c>
      <c r="H206" s="82">
        <v>417805.6</v>
      </c>
      <c r="I206" s="19" t="s">
        <v>28</v>
      </c>
      <c r="J206" s="80">
        <v>417805.6</v>
      </c>
      <c r="K206" s="26" t="s">
        <v>28</v>
      </c>
      <c r="L206" s="121">
        <f t="shared" si="6"/>
        <v>78.847818201788073</v>
      </c>
      <c r="M206" s="122">
        <f t="shared" si="7"/>
        <v>78.847818201788073</v>
      </c>
    </row>
    <row r="207" spans="1:13" x14ac:dyDescent="0.2">
      <c r="A207" s="16" t="s">
        <v>468</v>
      </c>
      <c r="B207" s="14">
        <v>200</v>
      </c>
      <c r="C207" s="22" t="s">
        <v>673</v>
      </c>
      <c r="D207" s="82">
        <v>529888.6</v>
      </c>
      <c r="E207" s="19" t="s">
        <v>28</v>
      </c>
      <c r="F207" s="80">
        <v>529888.6</v>
      </c>
      <c r="G207" s="26" t="s">
        <v>28</v>
      </c>
      <c r="H207" s="82">
        <v>417805.6</v>
      </c>
      <c r="I207" s="19" t="s">
        <v>28</v>
      </c>
      <c r="J207" s="80">
        <v>417805.6</v>
      </c>
      <c r="K207" s="26" t="s">
        <v>28</v>
      </c>
      <c r="L207" s="121">
        <f t="shared" si="6"/>
        <v>78.847818201788073</v>
      </c>
      <c r="M207" s="122">
        <f t="shared" si="7"/>
        <v>78.847818201788073</v>
      </c>
    </row>
    <row r="208" spans="1:13" ht="38.25" x14ac:dyDescent="0.2">
      <c r="A208" s="81" t="s">
        <v>431</v>
      </c>
      <c r="B208" s="14" t="s">
        <v>410</v>
      </c>
      <c r="C208" s="22" t="s">
        <v>674</v>
      </c>
      <c r="D208" s="82">
        <v>527477.16</v>
      </c>
      <c r="E208" s="19" t="s">
        <v>28</v>
      </c>
      <c r="F208" s="80">
        <v>527477.16</v>
      </c>
      <c r="G208" s="26" t="s">
        <v>28</v>
      </c>
      <c r="H208" s="82">
        <v>257177.71</v>
      </c>
      <c r="I208" s="19" t="s">
        <v>28</v>
      </c>
      <c r="J208" s="80">
        <v>257177.71</v>
      </c>
      <c r="K208" s="26" t="s">
        <v>28</v>
      </c>
      <c r="L208" s="121">
        <f t="shared" si="6"/>
        <v>48.756179319688457</v>
      </c>
      <c r="M208" s="122">
        <f t="shared" si="7"/>
        <v>48.756179319688457</v>
      </c>
    </row>
    <row r="209" spans="1:13" ht="38.25" x14ac:dyDescent="0.2">
      <c r="A209" s="81" t="s">
        <v>433</v>
      </c>
      <c r="B209" s="14" t="s">
        <v>410</v>
      </c>
      <c r="C209" s="22" t="s">
        <v>675</v>
      </c>
      <c r="D209" s="82">
        <v>527477.16</v>
      </c>
      <c r="E209" s="19" t="s">
        <v>28</v>
      </c>
      <c r="F209" s="80">
        <v>527477.16</v>
      </c>
      <c r="G209" s="26" t="s">
        <v>28</v>
      </c>
      <c r="H209" s="82">
        <v>257177.71</v>
      </c>
      <c r="I209" s="19" t="s">
        <v>28</v>
      </c>
      <c r="J209" s="80">
        <v>257177.71</v>
      </c>
      <c r="K209" s="26" t="s">
        <v>28</v>
      </c>
      <c r="L209" s="121">
        <f t="shared" si="6"/>
        <v>48.756179319688457</v>
      </c>
      <c r="M209" s="122">
        <f t="shared" si="7"/>
        <v>48.756179319688457</v>
      </c>
    </row>
    <row r="210" spans="1:13" ht="38.25" x14ac:dyDescent="0.2">
      <c r="A210" s="81" t="s">
        <v>578</v>
      </c>
      <c r="B210" s="14" t="s">
        <v>410</v>
      </c>
      <c r="C210" s="22" t="s">
        <v>676</v>
      </c>
      <c r="D210" s="82">
        <v>79453.600000000006</v>
      </c>
      <c r="E210" s="19" t="s">
        <v>28</v>
      </c>
      <c r="F210" s="80">
        <v>79453.600000000006</v>
      </c>
      <c r="G210" s="26" t="s">
        <v>28</v>
      </c>
      <c r="H210" s="82">
        <v>41866.32</v>
      </c>
      <c r="I210" s="19" t="s">
        <v>28</v>
      </c>
      <c r="J210" s="80">
        <v>41866.32</v>
      </c>
      <c r="K210" s="26" t="s">
        <v>28</v>
      </c>
      <c r="L210" s="121">
        <f t="shared" si="6"/>
        <v>52.692791767773898</v>
      </c>
      <c r="M210" s="122">
        <f t="shared" si="7"/>
        <v>52.692791767773898</v>
      </c>
    </row>
    <row r="211" spans="1:13" x14ac:dyDescent="0.2">
      <c r="A211" s="16" t="s">
        <v>421</v>
      </c>
      <c r="B211" s="14">
        <v>200</v>
      </c>
      <c r="C211" s="22" t="s">
        <v>677</v>
      </c>
      <c r="D211" s="82">
        <v>79453.600000000006</v>
      </c>
      <c r="E211" s="19" t="s">
        <v>28</v>
      </c>
      <c r="F211" s="80">
        <v>79453.600000000006</v>
      </c>
      <c r="G211" s="26" t="s">
        <v>28</v>
      </c>
      <c r="H211" s="82">
        <v>41866.32</v>
      </c>
      <c r="I211" s="19" t="s">
        <v>28</v>
      </c>
      <c r="J211" s="80">
        <v>41866.32</v>
      </c>
      <c r="K211" s="26" t="s">
        <v>28</v>
      </c>
      <c r="L211" s="121">
        <f t="shared" si="6"/>
        <v>52.692791767773898</v>
      </c>
      <c r="M211" s="122">
        <f t="shared" si="7"/>
        <v>52.692791767773898</v>
      </c>
    </row>
    <row r="212" spans="1:13" x14ac:dyDescent="0.2">
      <c r="A212" s="16" t="s">
        <v>438</v>
      </c>
      <c r="B212" s="14">
        <v>200</v>
      </c>
      <c r="C212" s="22" t="s">
        <v>678</v>
      </c>
      <c r="D212" s="82">
        <v>79453.600000000006</v>
      </c>
      <c r="E212" s="19" t="s">
        <v>28</v>
      </c>
      <c r="F212" s="80">
        <v>79453.600000000006</v>
      </c>
      <c r="G212" s="26" t="s">
        <v>28</v>
      </c>
      <c r="H212" s="82">
        <v>41866.32</v>
      </c>
      <c r="I212" s="19" t="s">
        <v>28</v>
      </c>
      <c r="J212" s="80">
        <v>41866.32</v>
      </c>
      <c r="K212" s="26" t="s">
        <v>28</v>
      </c>
      <c r="L212" s="121">
        <f t="shared" si="6"/>
        <v>52.692791767773898</v>
      </c>
      <c r="M212" s="122">
        <f t="shared" si="7"/>
        <v>52.692791767773898</v>
      </c>
    </row>
    <row r="213" spans="1:13" x14ac:dyDescent="0.2">
      <c r="A213" s="16" t="s">
        <v>475</v>
      </c>
      <c r="B213" s="14">
        <v>200</v>
      </c>
      <c r="C213" s="22" t="s">
        <v>679</v>
      </c>
      <c r="D213" s="82">
        <v>79453.600000000006</v>
      </c>
      <c r="E213" s="19" t="s">
        <v>28</v>
      </c>
      <c r="F213" s="80">
        <v>79453.600000000006</v>
      </c>
      <c r="G213" s="26" t="s">
        <v>28</v>
      </c>
      <c r="H213" s="82">
        <v>41866.32</v>
      </c>
      <c r="I213" s="19" t="s">
        <v>28</v>
      </c>
      <c r="J213" s="80">
        <v>41866.32</v>
      </c>
      <c r="K213" s="26" t="s">
        <v>28</v>
      </c>
      <c r="L213" s="121">
        <f t="shared" si="6"/>
        <v>52.692791767773898</v>
      </c>
      <c r="M213" s="122">
        <f t="shared" si="7"/>
        <v>52.692791767773898</v>
      </c>
    </row>
    <row r="214" spans="1:13" ht="51" x14ac:dyDescent="0.2">
      <c r="A214" s="81" t="s">
        <v>435</v>
      </c>
      <c r="B214" s="14" t="s">
        <v>410</v>
      </c>
      <c r="C214" s="22" t="s">
        <v>680</v>
      </c>
      <c r="D214" s="82">
        <v>448023.56</v>
      </c>
      <c r="E214" s="19" t="s">
        <v>28</v>
      </c>
      <c r="F214" s="80">
        <v>448023.56</v>
      </c>
      <c r="G214" s="26" t="s">
        <v>28</v>
      </c>
      <c r="H214" s="82">
        <v>215311.39</v>
      </c>
      <c r="I214" s="19" t="s">
        <v>28</v>
      </c>
      <c r="J214" s="80">
        <v>215311.39</v>
      </c>
      <c r="K214" s="26" t="s">
        <v>28</v>
      </c>
      <c r="L214" s="121">
        <f t="shared" si="6"/>
        <v>48.058050786436326</v>
      </c>
      <c r="M214" s="122">
        <f t="shared" si="7"/>
        <v>48.058050786436326</v>
      </c>
    </row>
    <row r="215" spans="1:13" x14ac:dyDescent="0.2">
      <c r="A215" s="16" t="s">
        <v>421</v>
      </c>
      <c r="B215" s="14">
        <v>200</v>
      </c>
      <c r="C215" s="22" t="s">
        <v>681</v>
      </c>
      <c r="D215" s="82">
        <v>432823.56</v>
      </c>
      <c r="E215" s="19" t="s">
        <v>28</v>
      </c>
      <c r="F215" s="80">
        <v>432823.56</v>
      </c>
      <c r="G215" s="26" t="s">
        <v>28</v>
      </c>
      <c r="H215" s="82">
        <v>215311.39</v>
      </c>
      <c r="I215" s="19" t="s">
        <v>28</v>
      </c>
      <c r="J215" s="80">
        <v>215311.39</v>
      </c>
      <c r="K215" s="26" t="s">
        <v>28</v>
      </c>
      <c r="L215" s="121">
        <f t="shared" si="6"/>
        <v>49.74576476382201</v>
      </c>
      <c r="M215" s="122">
        <f t="shared" si="7"/>
        <v>49.74576476382201</v>
      </c>
    </row>
    <row r="216" spans="1:13" x14ac:dyDescent="0.2">
      <c r="A216" s="16" t="s">
        <v>438</v>
      </c>
      <c r="B216" s="14">
        <v>200</v>
      </c>
      <c r="C216" s="22" t="s">
        <v>682</v>
      </c>
      <c r="D216" s="82">
        <v>432823.56</v>
      </c>
      <c r="E216" s="19" t="s">
        <v>28</v>
      </c>
      <c r="F216" s="80">
        <v>432823.56</v>
      </c>
      <c r="G216" s="26" t="s">
        <v>28</v>
      </c>
      <c r="H216" s="82">
        <v>215311.39</v>
      </c>
      <c r="I216" s="19" t="s">
        <v>28</v>
      </c>
      <c r="J216" s="80">
        <v>215311.39</v>
      </c>
      <c r="K216" s="26" t="s">
        <v>28</v>
      </c>
      <c r="L216" s="121">
        <f t="shared" si="6"/>
        <v>49.74576476382201</v>
      </c>
      <c r="M216" s="122">
        <f t="shared" si="7"/>
        <v>49.74576476382201</v>
      </c>
    </row>
    <row r="217" spans="1:13" x14ac:dyDescent="0.2">
      <c r="A217" s="16" t="s">
        <v>477</v>
      </c>
      <c r="B217" s="14">
        <v>200</v>
      </c>
      <c r="C217" s="22" t="s">
        <v>683</v>
      </c>
      <c r="D217" s="82">
        <v>18200</v>
      </c>
      <c r="E217" s="19" t="s">
        <v>28</v>
      </c>
      <c r="F217" s="80">
        <v>18200</v>
      </c>
      <c r="G217" s="26" t="s">
        <v>28</v>
      </c>
      <c r="H217" s="82">
        <v>7610</v>
      </c>
      <c r="I217" s="19" t="s">
        <v>28</v>
      </c>
      <c r="J217" s="80">
        <v>7610</v>
      </c>
      <c r="K217" s="26" t="s">
        <v>28</v>
      </c>
      <c r="L217" s="121">
        <f t="shared" si="6"/>
        <v>41.813186813186817</v>
      </c>
      <c r="M217" s="122">
        <f t="shared" si="7"/>
        <v>41.813186813186817</v>
      </c>
    </row>
    <row r="218" spans="1:13" x14ac:dyDescent="0.2">
      <c r="A218" s="16" t="s">
        <v>593</v>
      </c>
      <c r="B218" s="14">
        <v>200</v>
      </c>
      <c r="C218" s="22" t="s">
        <v>684</v>
      </c>
      <c r="D218" s="82">
        <v>196823.56</v>
      </c>
      <c r="E218" s="19" t="s">
        <v>28</v>
      </c>
      <c r="F218" s="80">
        <v>196823.56</v>
      </c>
      <c r="G218" s="26" t="s">
        <v>28</v>
      </c>
      <c r="H218" s="82">
        <v>95007.73</v>
      </c>
      <c r="I218" s="19" t="s">
        <v>28</v>
      </c>
      <c r="J218" s="80">
        <v>95007.73</v>
      </c>
      <c r="K218" s="26" t="s">
        <v>28</v>
      </c>
      <c r="L218" s="121">
        <f t="shared" si="6"/>
        <v>48.270506843794514</v>
      </c>
      <c r="M218" s="122">
        <f t="shared" si="7"/>
        <v>48.270506843794514</v>
      </c>
    </row>
    <row r="219" spans="1:13" ht="25.5" x14ac:dyDescent="0.2">
      <c r="A219" s="16" t="s">
        <v>479</v>
      </c>
      <c r="B219" s="14">
        <v>200</v>
      </c>
      <c r="C219" s="22" t="s">
        <v>685</v>
      </c>
      <c r="D219" s="82">
        <v>83700</v>
      </c>
      <c r="E219" s="19" t="s">
        <v>28</v>
      </c>
      <c r="F219" s="80">
        <v>83700</v>
      </c>
      <c r="G219" s="26" t="s">
        <v>28</v>
      </c>
      <c r="H219" s="82">
        <v>40939.86</v>
      </c>
      <c r="I219" s="19" t="s">
        <v>28</v>
      </c>
      <c r="J219" s="80">
        <v>40939.86</v>
      </c>
      <c r="K219" s="26" t="s">
        <v>28</v>
      </c>
      <c r="L219" s="121">
        <f t="shared" si="6"/>
        <v>48.912616487455196</v>
      </c>
      <c r="M219" s="122">
        <f t="shared" si="7"/>
        <v>48.912616487455196</v>
      </c>
    </row>
    <row r="220" spans="1:13" x14ac:dyDescent="0.2">
      <c r="A220" s="16" t="s">
        <v>440</v>
      </c>
      <c r="B220" s="14">
        <v>200</v>
      </c>
      <c r="C220" s="22" t="s">
        <v>686</v>
      </c>
      <c r="D220" s="82">
        <v>134100</v>
      </c>
      <c r="E220" s="19" t="s">
        <v>28</v>
      </c>
      <c r="F220" s="80">
        <v>134100</v>
      </c>
      <c r="G220" s="26" t="s">
        <v>28</v>
      </c>
      <c r="H220" s="82">
        <v>71753.8</v>
      </c>
      <c r="I220" s="19" t="s">
        <v>28</v>
      </c>
      <c r="J220" s="80">
        <v>71753.8</v>
      </c>
      <c r="K220" s="26" t="s">
        <v>28</v>
      </c>
      <c r="L220" s="121">
        <f t="shared" si="6"/>
        <v>53.507680835197611</v>
      </c>
      <c r="M220" s="122">
        <f t="shared" si="7"/>
        <v>53.507680835197611</v>
      </c>
    </row>
    <row r="221" spans="1:13" ht="25.5" x14ac:dyDescent="0.2">
      <c r="A221" s="16" t="s">
        <v>442</v>
      </c>
      <c r="B221" s="14">
        <v>200</v>
      </c>
      <c r="C221" s="22" t="s">
        <v>687</v>
      </c>
      <c r="D221" s="82">
        <v>15200</v>
      </c>
      <c r="E221" s="19" t="s">
        <v>28</v>
      </c>
      <c r="F221" s="80">
        <v>15200</v>
      </c>
      <c r="G221" s="26" t="s">
        <v>28</v>
      </c>
      <c r="H221" s="32" t="s">
        <v>28</v>
      </c>
      <c r="I221" s="19" t="s">
        <v>28</v>
      </c>
      <c r="J221" s="19" t="s">
        <v>28</v>
      </c>
      <c r="K221" s="26" t="s">
        <v>28</v>
      </c>
      <c r="L221" s="121"/>
      <c r="M221" s="122"/>
    </row>
    <row r="222" spans="1:13" ht="25.5" x14ac:dyDescent="0.2">
      <c r="A222" s="16" t="s">
        <v>444</v>
      </c>
      <c r="B222" s="14">
        <v>200</v>
      </c>
      <c r="C222" s="22" t="s">
        <v>688</v>
      </c>
      <c r="D222" s="82">
        <v>15200</v>
      </c>
      <c r="E222" s="19" t="s">
        <v>28</v>
      </c>
      <c r="F222" s="80">
        <v>15200</v>
      </c>
      <c r="G222" s="26" t="s">
        <v>28</v>
      </c>
      <c r="H222" s="32" t="s">
        <v>28</v>
      </c>
      <c r="I222" s="19" t="s">
        <v>28</v>
      </c>
      <c r="J222" s="19" t="s">
        <v>28</v>
      </c>
      <c r="K222" s="26" t="s">
        <v>28</v>
      </c>
      <c r="L222" s="121"/>
      <c r="M222" s="122"/>
    </row>
    <row r="223" spans="1:13" x14ac:dyDescent="0.2">
      <c r="A223" s="81" t="s">
        <v>487</v>
      </c>
      <c r="B223" s="14" t="s">
        <v>410</v>
      </c>
      <c r="C223" s="22" t="s">
        <v>689</v>
      </c>
      <c r="D223" s="32" t="s">
        <v>28</v>
      </c>
      <c r="E223" s="80">
        <v>262916</v>
      </c>
      <c r="F223" s="80">
        <v>262916</v>
      </c>
      <c r="G223" s="26" t="s">
        <v>28</v>
      </c>
      <c r="H223" s="32" t="s">
        <v>28</v>
      </c>
      <c r="I223" s="80">
        <v>194086</v>
      </c>
      <c r="J223" s="80">
        <v>194086</v>
      </c>
      <c r="K223" s="26" t="s">
        <v>28</v>
      </c>
      <c r="L223" s="121"/>
      <c r="M223" s="122">
        <f t="shared" si="7"/>
        <v>73.820535836540941</v>
      </c>
    </row>
    <row r="224" spans="1:13" x14ac:dyDescent="0.2">
      <c r="A224" s="81" t="s">
        <v>654</v>
      </c>
      <c r="B224" s="14" t="s">
        <v>410</v>
      </c>
      <c r="C224" s="22" t="s">
        <v>690</v>
      </c>
      <c r="D224" s="32" t="s">
        <v>28</v>
      </c>
      <c r="E224" s="80">
        <v>262916</v>
      </c>
      <c r="F224" s="80">
        <v>262916</v>
      </c>
      <c r="G224" s="26" t="s">
        <v>28</v>
      </c>
      <c r="H224" s="32" t="s">
        <v>28</v>
      </c>
      <c r="I224" s="80">
        <v>194086</v>
      </c>
      <c r="J224" s="80">
        <v>194086</v>
      </c>
      <c r="K224" s="26" t="s">
        <v>28</v>
      </c>
      <c r="L224" s="121"/>
      <c r="M224" s="122">
        <f t="shared" si="7"/>
        <v>73.820535836540941</v>
      </c>
    </row>
    <row r="225" spans="1:13" x14ac:dyDescent="0.2">
      <c r="A225" s="16" t="s">
        <v>421</v>
      </c>
      <c r="B225" s="14">
        <v>200</v>
      </c>
      <c r="C225" s="22" t="s">
        <v>691</v>
      </c>
      <c r="D225" s="32" t="s">
        <v>28</v>
      </c>
      <c r="E225" s="80">
        <v>262916</v>
      </c>
      <c r="F225" s="80">
        <v>262916</v>
      </c>
      <c r="G225" s="26" t="s">
        <v>28</v>
      </c>
      <c r="H225" s="32" t="s">
        <v>28</v>
      </c>
      <c r="I225" s="80">
        <v>194086</v>
      </c>
      <c r="J225" s="80">
        <v>194086</v>
      </c>
      <c r="K225" s="26" t="s">
        <v>28</v>
      </c>
      <c r="L225" s="121"/>
      <c r="M225" s="122">
        <f t="shared" si="7"/>
        <v>73.820535836540941</v>
      </c>
    </row>
    <row r="226" spans="1:13" ht="25.5" x14ac:dyDescent="0.2">
      <c r="A226" s="16" t="s">
        <v>491</v>
      </c>
      <c r="B226" s="14">
        <v>200</v>
      </c>
      <c r="C226" s="22" t="s">
        <v>692</v>
      </c>
      <c r="D226" s="32" t="s">
        <v>28</v>
      </c>
      <c r="E226" s="80">
        <v>262916</v>
      </c>
      <c r="F226" s="80">
        <v>262916</v>
      </c>
      <c r="G226" s="26" t="s">
        <v>28</v>
      </c>
      <c r="H226" s="32" t="s">
        <v>28</v>
      </c>
      <c r="I226" s="80">
        <v>194086</v>
      </c>
      <c r="J226" s="80">
        <v>194086</v>
      </c>
      <c r="K226" s="26" t="s">
        <v>28</v>
      </c>
      <c r="L226" s="121"/>
      <c r="M226" s="122">
        <f t="shared" si="7"/>
        <v>73.820535836540941</v>
      </c>
    </row>
    <row r="227" spans="1:13" ht="38.25" x14ac:dyDescent="0.2">
      <c r="A227" s="16" t="s">
        <v>493</v>
      </c>
      <c r="B227" s="14">
        <v>200</v>
      </c>
      <c r="C227" s="22" t="s">
        <v>693</v>
      </c>
      <c r="D227" s="32" t="s">
        <v>28</v>
      </c>
      <c r="E227" s="80">
        <v>262916</v>
      </c>
      <c r="F227" s="80">
        <v>262916</v>
      </c>
      <c r="G227" s="26" t="s">
        <v>28</v>
      </c>
      <c r="H227" s="32" t="s">
        <v>28</v>
      </c>
      <c r="I227" s="80">
        <v>194086</v>
      </c>
      <c r="J227" s="80">
        <v>194086</v>
      </c>
      <c r="K227" s="26" t="s">
        <v>28</v>
      </c>
      <c r="L227" s="121"/>
      <c r="M227" s="122">
        <f t="shared" si="7"/>
        <v>73.820535836540941</v>
      </c>
    </row>
    <row r="228" spans="1:13" x14ac:dyDescent="0.2">
      <c r="A228" s="81" t="s">
        <v>446</v>
      </c>
      <c r="B228" s="14" t="s">
        <v>410</v>
      </c>
      <c r="C228" s="22" t="s">
        <v>694</v>
      </c>
      <c r="D228" s="82">
        <v>2904</v>
      </c>
      <c r="E228" s="19" t="s">
        <v>28</v>
      </c>
      <c r="F228" s="80">
        <v>2904</v>
      </c>
      <c r="G228" s="26" t="s">
        <v>28</v>
      </c>
      <c r="H228" s="82">
        <v>2904</v>
      </c>
      <c r="I228" s="19" t="s">
        <v>28</v>
      </c>
      <c r="J228" s="80">
        <v>2904</v>
      </c>
      <c r="K228" s="26" t="s">
        <v>28</v>
      </c>
      <c r="L228" s="121">
        <f t="shared" si="6"/>
        <v>100</v>
      </c>
      <c r="M228" s="122">
        <f t="shared" si="7"/>
        <v>100</v>
      </c>
    </row>
    <row r="229" spans="1:13" ht="25.5" x14ac:dyDescent="0.2">
      <c r="A229" s="81" t="s">
        <v>448</v>
      </c>
      <c r="B229" s="14" t="s">
        <v>410</v>
      </c>
      <c r="C229" s="22" t="s">
        <v>695</v>
      </c>
      <c r="D229" s="82">
        <v>2904</v>
      </c>
      <c r="E229" s="19" t="s">
        <v>28</v>
      </c>
      <c r="F229" s="80">
        <v>2904</v>
      </c>
      <c r="G229" s="26" t="s">
        <v>28</v>
      </c>
      <c r="H229" s="82">
        <v>2904</v>
      </c>
      <c r="I229" s="19" t="s">
        <v>28</v>
      </c>
      <c r="J229" s="80">
        <v>2904</v>
      </c>
      <c r="K229" s="26" t="s">
        <v>28</v>
      </c>
      <c r="L229" s="121">
        <f t="shared" si="6"/>
        <v>100</v>
      </c>
      <c r="M229" s="122">
        <f t="shared" si="7"/>
        <v>100</v>
      </c>
    </row>
    <row r="230" spans="1:13" ht="25.5" x14ac:dyDescent="0.2">
      <c r="A230" s="81" t="s">
        <v>631</v>
      </c>
      <c r="B230" s="14" t="s">
        <v>410</v>
      </c>
      <c r="C230" s="22" t="s">
        <v>696</v>
      </c>
      <c r="D230" s="82">
        <v>2904</v>
      </c>
      <c r="E230" s="19" t="s">
        <v>28</v>
      </c>
      <c r="F230" s="80">
        <v>2904</v>
      </c>
      <c r="G230" s="26" t="s">
        <v>28</v>
      </c>
      <c r="H230" s="82">
        <v>2904</v>
      </c>
      <c r="I230" s="19" t="s">
        <v>28</v>
      </c>
      <c r="J230" s="80">
        <v>2904</v>
      </c>
      <c r="K230" s="26" t="s">
        <v>28</v>
      </c>
      <c r="L230" s="121">
        <f t="shared" si="6"/>
        <v>100</v>
      </c>
      <c r="M230" s="122">
        <f t="shared" si="7"/>
        <v>100</v>
      </c>
    </row>
    <row r="231" spans="1:13" x14ac:dyDescent="0.2">
      <c r="A231" s="16" t="s">
        <v>421</v>
      </c>
      <c r="B231" s="14">
        <v>200</v>
      </c>
      <c r="C231" s="22" t="s">
        <v>697</v>
      </c>
      <c r="D231" s="82">
        <v>2904</v>
      </c>
      <c r="E231" s="19" t="s">
        <v>28</v>
      </c>
      <c r="F231" s="80">
        <v>2904</v>
      </c>
      <c r="G231" s="26" t="s">
        <v>28</v>
      </c>
      <c r="H231" s="82">
        <v>2904</v>
      </c>
      <c r="I231" s="19" t="s">
        <v>28</v>
      </c>
      <c r="J231" s="80">
        <v>2904</v>
      </c>
      <c r="K231" s="26" t="s">
        <v>28</v>
      </c>
      <c r="L231" s="121">
        <f t="shared" si="6"/>
        <v>100</v>
      </c>
      <c r="M231" s="122">
        <f t="shared" si="7"/>
        <v>100</v>
      </c>
    </row>
    <row r="232" spans="1:13" x14ac:dyDescent="0.2">
      <c r="A232" s="16" t="s">
        <v>453</v>
      </c>
      <c r="B232" s="14">
        <v>200</v>
      </c>
      <c r="C232" s="22" t="s">
        <v>698</v>
      </c>
      <c r="D232" s="82">
        <v>2904</v>
      </c>
      <c r="E232" s="19" t="s">
        <v>28</v>
      </c>
      <c r="F232" s="80">
        <v>2904</v>
      </c>
      <c r="G232" s="26" t="s">
        <v>28</v>
      </c>
      <c r="H232" s="82">
        <v>2904</v>
      </c>
      <c r="I232" s="19" t="s">
        <v>28</v>
      </c>
      <c r="J232" s="80">
        <v>2904</v>
      </c>
      <c r="K232" s="26" t="s">
        <v>28</v>
      </c>
      <c r="L232" s="121">
        <f t="shared" si="6"/>
        <v>100</v>
      </c>
      <c r="M232" s="122">
        <f t="shared" si="7"/>
        <v>100</v>
      </c>
    </row>
    <row r="233" spans="1:13" ht="51" x14ac:dyDescent="0.2">
      <c r="A233" s="54" t="s">
        <v>699</v>
      </c>
      <c r="B233" s="55" t="s">
        <v>410</v>
      </c>
      <c r="C233" s="65" t="s">
        <v>700</v>
      </c>
      <c r="D233" s="93">
        <v>15367700</v>
      </c>
      <c r="E233" s="58" t="s">
        <v>28</v>
      </c>
      <c r="F233" s="94">
        <v>15127700</v>
      </c>
      <c r="G233" s="95">
        <v>240000</v>
      </c>
      <c r="H233" s="93">
        <v>5092429.33</v>
      </c>
      <c r="I233" s="58" t="s">
        <v>28</v>
      </c>
      <c r="J233" s="94">
        <v>5052429.33</v>
      </c>
      <c r="K233" s="95">
        <v>40000</v>
      </c>
      <c r="L233" s="62">
        <f t="shared" si="6"/>
        <v>33.137225023913793</v>
      </c>
      <c r="M233" s="63">
        <f t="shared" si="7"/>
        <v>33.398529386489685</v>
      </c>
    </row>
    <row r="234" spans="1:13" ht="89.25" x14ac:dyDescent="0.2">
      <c r="A234" s="81" t="s">
        <v>415</v>
      </c>
      <c r="B234" s="14" t="s">
        <v>410</v>
      </c>
      <c r="C234" s="22" t="s">
        <v>701</v>
      </c>
      <c r="D234" s="82">
        <v>6643810</v>
      </c>
      <c r="E234" s="19" t="s">
        <v>28</v>
      </c>
      <c r="F234" s="80">
        <v>6643810</v>
      </c>
      <c r="G234" s="26" t="s">
        <v>28</v>
      </c>
      <c r="H234" s="82">
        <v>3339974.28</v>
      </c>
      <c r="I234" s="19" t="s">
        <v>28</v>
      </c>
      <c r="J234" s="80">
        <v>3339974.28</v>
      </c>
      <c r="K234" s="26" t="s">
        <v>28</v>
      </c>
      <c r="L234" s="121">
        <f t="shared" si="6"/>
        <v>50.271971654818536</v>
      </c>
      <c r="M234" s="122">
        <f t="shared" si="7"/>
        <v>50.271971654818536</v>
      </c>
    </row>
    <row r="235" spans="1:13" ht="25.5" x14ac:dyDescent="0.2">
      <c r="A235" s="81" t="s">
        <v>551</v>
      </c>
      <c r="B235" s="14" t="s">
        <v>410</v>
      </c>
      <c r="C235" s="22" t="s">
        <v>702</v>
      </c>
      <c r="D235" s="82">
        <v>6643810</v>
      </c>
      <c r="E235" s="19" t="s">
        <v>28</v>
      </c>
      <c r="F235" s="80">
        <v>6643810</v>
      </c>
      <c r="G235" s="26" t="s">
        <v>28</v>
      </c>
      <c r="H235" s="82">
        <v>3339974.28</v>
      </c>
      <c r="I235" s="19" t="s">
        <v>28</v>
      </c>
      <c r="J235" s="80">
        <v>3339974.28</v>
      </c>
      <c r="K235" s="26" t="s">
        <v>28</v>
      </c>
      <c r="L235" s="121">
        <f t="shared" si="6"/>
        <v>50.271971654818536</v>
      </c>
      <c r="M235" s="122">
        <f t="shared" si="7"/>
        <v>50.271971654818536</v>
      </c>
    </row>
    <row r="236" spans="1:13" ht="51" x14ac:dyDescent="0.2">
      <c r="A236" s="81" t="s">
        <v>553</v>
      </c>
      <c r="B236" s="14" t="s">
        <v>410</v>
      </c>
      <c r="C236" s="22" t="s">
        <v>703</v>
      </c>
      <c r="D236" s="82">
        <v>6361510</v>
      </c>
      <c r="E236" s="19" t="s">
        <v>28</v>
      </c>
      <c r="F236" s="80">
        <v>6361510</v>
      </c>
      <c r="G236" s="26" t="s">
        <v>28</v>
      </c>
      <c r="H236" s="82">
        <v>3303709.28</v>
      </c>
      <c r="I236" s="19" t="s">
        <v>28</v>
      </c>
      <c r="J236" s="80">
        <v>3303709.28</v>
      </c>
      <c r="K236" s="26" t="s">
        <v>28</v>
      </c>
      <c r="L236" s="121">
        <f t="shared" si="6"/>
        <v>51.932784511853313</v>
      </c>
      <c r="M236" s="122">
        <f t="shared" si="7"/>
        <v>51.932784511853313</v>
      </c>
    </row>
    <row r="237" spans="1:13" x14ac:dyDescent="0.2">
      <c r="A237" s="16" t="s">
        <v>421</v>
      </c>
      <c r="B237" s="14">
        <v>200</v>
      </c>
      <c r="C237" s="22" t="s">
        <v>704</v>
      </c>
      <c r="D237" s="82">
        <v>6361510</v>
      </c>
      <c r="E237" s="19" t="s">
        <v>28</v>
      </c>
      <c r="F237" s="80">
        <v>6361510</v>
      </c>
      <c r="G237" s="26" t="s">
        <v>28</v>
      </c>
      <c r="H237" s="82">
        <v>3303709.28</v>
      </c>
      <c r="I237" s="19" t="s">
        <v>28</v>
      </c>
      <c r="J237" s="80">
        <v>3303709.28</v>
      </c>
      <c r="K237" s="26" t="s">
        <v>28</v>
      </c>
      <c r="L237" s="121">
        <f t="shared" si="6"/>
        <v>51.932784511853313</v>
      </c>
      <c r="M237" s="122">
        <f t="shared" si="7"/>
        <v>51.932784511853313</v>
      </c>
    </row>
    <row r="238" spans="1:13" ht="25.5" x14ac:dyDescent="0.2">
      <c r="A238" s="16" t="s">
        <v>423</v>
      </c>
      <c r="B238" s="14">
        <v>200</v>
      </c>
      <c r="C238" s="22" t="s">
        <v>705</v>
      </c>
      <c r="D238" s="82">
        <v>6361510</v>
      </c>
      <c r="E238" s="19" t="s">
        <v>28</v>
      </c>
      <c r="F238" s="80">
        <v>6361510</v>
      </c>
      <c r="G238" s="26" t="s">
        <v>28</v>
      </c>
      <c r="H238" s="82">
        <v>3303709.28</v>
      </c>
      <c r="I238" s="19" t="s">
        <v>28</v>
      </c>
      <c r="J238" s="80">
        <v>3303709.28</v>
      </c>
      <c r="K238" s="26" t="s">
        <v>28</v>
      </c>
      <c r="L238" s="121">
        <f t="shared" si="6"/>
        <v>51.932784511853313</v>
      </c>
      <c r="M238" s="122">
        <f t="shared" si="7"/>
        <v>51.932784511853313</v>
      </c>
    </row>
    <row r="239" spans="1:13" x14ac:dyDescent="0.2">
      <c r="A239" s="16" t="s">
        <v>425</v>
      </c>
      <c r="B239" s="14">
        <v>200</v>
      </c>
      <c r="C239" s="22" t="s">
        <v>706</v>
      </c>
      <c r="D239" s="82">
        <v>4891990</v>
      </c>
      <c r="E239" s="19" t="s">
        <v>28</v>
      </c>
      <c r="F239" s="80">
        <v>4891990</v>
      </c>
      <c r="G239" s="26" t="s">
        <v>28</v>
      </c>
      <c r="H239" s="82">
        <v>2562400.27</v>
      </c>
      <c r="I239" s="19" t="s">
        <v>28</v>
      </c>
      <c r="J239" s="80">
        <v>2562400.27</v>
      </c>
      <c r="K239" s="26" t="s">
        <v>28</v>
      </c>
      <c r="L239" s="121">
        <f t="shared" si="6"/>
        <v>52.379507521478985</v>
      </c>
      <c r="M239" s="122">
        <f t="shared" si="7"/>
        <v>52.379507521478985</v>
      </c>
    </row>
    <row r="240" spans="1:13" ht="25.5" x14ac:dyDescent="0.2">
      <c r="A240" s="16" t="s">
        <v>427</v>
      </c>
      <c r="B240" s="14">
        <v>200</v>
      </c>
      <c r="C240" s="22" t="s">
        <v>707</v>
      </c>
      <c r="D240" s="82">
        <v>1469520</v>
      </c>
      <c r="E240" s="19" t="s">
        <v>28</v>
      </c>
      <c r="F240" s="80">
        <v>1469520</v>
      </c>
      <c r="G240" s="26" t="s">
        <v>28</v>
      </c>
      <c r="H240" s="82">
        <v>741309.01</v>
      </c>
      <c r="I240" s="19" t="s">
        <v>28</v>
      </c>
      <c r="J240" s="80">
        <v>741309.01</v>
      </c>
      <c r="K240" s="26" t="s">
        <v>28</v>
      </c>
      <c r="L240" s="121">
        <f t="shared" si="6"/>
        <v>50.445656404812453</v>
      </c>
      <c r="M240" s="122">
        <f t="shared" si="7"/>
        <v>50.445656404812453</v>
      </c>
    </row>
    <row r="241" spans="1:13" ht="38.25" x14ac:dyDescent="0.2">
      <c r="A241" s="81" t="s">
        <v>559</v>
      </c>
      <c r="B241" s="14" t="s">
        <v>410</v>
      </c>
      <c r="C241" s="22" t="s">
        <v>708</v>
      </c>
      <c r="D241" s="82">
        <v>282300</v>
      </c>
      <c r="E241" s="19" t="s">
        <v>28</v>
      </c>
      <c r="F241" s="80">
        <v>282300</v>
      </c>
      <c r="G241" s="26" t="s">
        <v>28</v>
      </c>
      <c r="H241" s="82">
        <v>36265</v>
      </c>
      <c r="I241" s="19" t="s">
        <v>28</v>
      </c>
      <c r="J241" s="80">
        <v>36265</v>
      </c>
      <c r="K241" s="26" t="s">
        <v>28</v>
      </c>
      <c r="L241" s="121">
        <f t="shared" si="6"/>
        <v>12.846262840949343</v>
      </c>
      <c r="M241" s="122">
        <f t="shared" si="7"/>
        <v>12.846262840949343</v>
      </c>
    </row>
    <row r="242" spans="1:13" x14ac:dyDescent="0.2">
      <c r="A242" s="16" t="s">
        <v>421</v>
      </c>
      <c r="B242" s="14">
        <v>200</v>
      </c>
      <c r="C242" s="22" t="s">
        <v>709</v>
      </c>
      <c r="D242" s="82">
        <v>282300</v>
      </c>
      <c r="E242" s="19" t="s">
        <v>28</v>
      </c>
      <c r="F242" s="80">
        <v>282300</v>
      </c>
      <c r="G242" s="26" t="s">
        <v>28</v>
      </c>
      <c r="H242" s="82">
        <v>36265</v>
      </c>
      <c r="I242" s="19" t="s">
        <v>28</v>
      </c>
      <c r="J242" s="80">
        <v>36265</v>
      </c>
      <c r="K242" s="26" t="s">
        <v>28</v>
      </c>
      <c r="L242" s="121">
        <f t="shared" si="6"/>
        <v>12.846262840949343</v>
      </c>
      <c r="M242" s="122">
        <f t="shared" si="7"/>
        <v>12.846262840949343</v>
      </c>
    </row>
    <row r="243" spans="1:13" ht="25.5" x14ac:dyDescent="0.2">
      <c r="A243" s="16" t="s">
        <v>423</v>
      </c>
      <c r="B243" s="14">
        <v>200</v>
      </c>
      <c r="C243" s="22" t="s">
        <v>710</v>
      </c>
      <c r="D243" s="82">
        <v>282300</v>
      </c>
      <c r="E243" s="19" t="s">
        <v>28</v>
      </c>
      <c r="F243" s="80">
        <v>282300</v>
      </c>
      <c r="G243" s="26" t="s">
        <v>28</v>
      </c>
      <c r="H243" s="82">
        <v>36265</v>
      </c>
      <c r="I243" s="19" t="s">
        <v>28</v>
      </c>
      <c r="J243" s="80">
        <v>36265</v>
      </c>
      <c r="K243" s="26" t="s">
        <v>28</v>
      </c>
      <c r="L243" s="121">
        <f t="shared" si="6"/>
        <v>12.846262840949343</v>
      </c>
      <c r="M243" s="122">
        <f t="shared" si="7"/>
        <v>12.846262840949343</v>
      </c>
    </row>
    <row r="244" spans="1:13" x14ac:dyDescent="0.2">
      <c r="A244" s="16" t="s">
        <v>468</v>
      </c>
      <c r="B244" s="14">
        <v>200</v>
      </c>
      <c r="C244" s="22" t="s">
        <v>711</v>
      </c>
      <c r="D244" s="82">
        <v>282300</v>
      </c>
      <c r="E244" s="19" t="s">
        <v>28</v>
      </c>
      <c r="F244" s="80">
        <v>282300</v>
      </c>
      <c r="G244" s="26" t="s">
        <v>28</v>
      </c>
      <c r="H244" s="82">
        <v>36265</v>
      </c>
      <c r="I244" s="19" t="s">
        <v>28</v>
      </c>
      <c r="J244" s="80">
        <v>36265</v>
      </c>
      <c r="K244" s="26" t="s">
        <v>28</v>
      </c>
      <c r="L244" s="121">
        <f t="shared" si="6"/>
        <v>12.846262840949343</v>
      </c>
      <c r="M244" s="122">
        <f t="shared" si="7"/>
        <v>12.846262840949343</v>
      </c>
    </row>
    <row r="245" spans="1:13" ht="38.25" x14ac:dyDescent="0.2">
      <c r="A245" s="81" t="s">
        <v>431</v>
      </c>
      <c r="B245" s="14" t="s">
        <v>410</v>
      </c>
      <c r="C245" s="22" t="s">
        <v>712</v>
      </c>
      <c r="D245" s="82">
        <v>8551512</v>
      </c>
      <c r="E245" s="19" t="s">
        <v>28</v>
      </c>
      <c r="F245" s="80">
        <v>8311512</v>
      </c>
      <c r="G245" s="83">
        <v>240000</v>
      </c>
      <c r="H245" s="82">
        <v>1728509.05</v>
      </c>
      <c r="I245" s="19" t="s">
        <v>28</v>
      </c>
      <c r="J245" s="80">
        <v>1688509.05</v>
      </c>
      <c r="K245" s="83">
        <v>40000</v>
      </c>
      <c r="L245" s="121">
        <f t="shared" si="6"/>
        <v>20.212905624175001</v>
      </c>
      <c r="M245" s="122">
        <f t="shared" si="7"/>
        <v>20.315305446229278</v>
      </c>
    </row>
    <row r="246" spans="1:13" ht="38.25" x14ac:dyDescent="0.2">
      <c r="A246" s="81" t="s">
        <v>433</v>
      </c>
      <c r="B246" s="14" t="s">
        <v>410</v>
      </c>
      <c r="C246" s="22" t="s">
        <v>713</v>
      </c>
      <c r="D246" s="82">
        <v>8551512</v>
      </c>
      <c r="E246" s="19" t="s">
        <v>28</v>
      </c>
      <c r="F246" s="80">
        <v>8311512</v>
      </c>
      <c r="G246" s="83">
        <v>240000</v>
      </c>
      <c r="H246" s="82">
        <v>1728509.05</v>
      </c>
      <c r="I246" s="19" t="s">
        <v>28</v>
      </c>
      <c r="J246" s="80">
        <v>1688509.05</v>
      </c>
      <c r="K246" s="83">
        <v>40000</v>
      </c>
      <c r="L246" s="121">
        <f t="shared" si="6"/>
        <v>20.212905624175001</v>
      </c>
      <c r="M246" s="122">
        <f t="shared" si="7"/>
        <v>20.315305446229278</v>
      </c>
    </row>
    <row r="247" spans="1:13" ht="38.25" x14ac:dyDescent="0.2">
      <c r="A247" s="81" t="s">
        <v>578</v>
      </c>
      <c r="B247" s="14" t="s">
        <v>410</v>
      </c>
      <c r="C247" s="22" t="s">
        <v>714</v>
      </c>
      <c r="D247" s="82">
        <v>1867632</v>
      </c>
      <c r="E247" s="19" t="s">
        <v>28</v>
      </c>
      <c r="F247" s="80">
        <v>1867632</v>
      </c>
      <c r="G247" s="26" t="s">
        <v>28</v>
      </c>
      <c r="H247" s="82">
        <v>860369.74</v>
      </c>
      <c r="I247" s="19" t="s">
        <v>28</v>
      </c>
      <c r="J247" s="80">
        <v>860369.74</v>
      </c>
      <c r="K247" s="26" t="s">
        <v>28</v>
      </c>
      <c r="L247" s="121">
        <f t="shared" si="6"/>
        <v>46.067412638035762</v>
      </c>
      <c r="M247" s="122">
        <f t="shared" si="7"/>
        <v>46.067412638035762</v>
      </c>
    </row>
    <row r="248" spans="1:13" x14ac:dyDescent="0.2">
      <c r="A248" s="16" t="s">
        <v>421</v>
      </c>
      <c r="B248" s="14">
        <v>200</v>
      </c>
      <c r="C248" s="22" t="s">
        <v>715</v>
      </c>
      <c r="D248" s="82">
        <v>1834582</v>
      </c>
      <c r="E248" s="19" t="s">
        <v>28</v>
      </c>
      <c r="F248" s="80">
        <v>1834582</v>
      </c>
      <c r="G248" s="26" t="s">
        <v>28</v>
      </c>
      <c r="H248" s="82">
        <v>860369.74</v>
      </c>
      <c r="I248" s="19" t="s">
        <v>28</v>
      </c>
      <c r="J248" s="80">
        <v>860369.74</v>
      </c>
      <c r="K248" s="26" t="s">
        <v>28</v>
      </c>
      <c r="L248" s="121">
        <f t="shared" si="6"/>
        <v>46.897317209042718</v>
      </c>
      <c r="M248" s="122">
        <f t="shared" si="7"/>
        <v>46.897317209042718</v>
      </c>
    </row>
    <row r="249" spans="1:13" x14ac:dyDescent="0.2">
      <c r="A249" s="16" t="s">
        <v>438</v>
      </c>
      <c r="B249" s="14">
        <v>200</v>
      </c>
      <c r="C249" s="22" t="s">
        <v>716</v>
      </c>
      <c r="D249" s="82">
        <v>1834582</v>
      </c>
      <c r="E249" s="19" t="s">
        <v>28</v>
      </c>
      <c r="F249" s="80">
        <v>1834582</v>
      </c>
      <c r="G249" s="26" t="s">
        <v>28</v>
      </c>
      <c r="H249" s="82">
        <v>860369.74</v>
      </c>
      <c r="I249" s="19" t="s">
        <v>28</v>
      </c>
      <c r="J249" s="80">
        <v>860369.74</v>
      </c>
      <c r="K249" s="26" t="s">
        <v>28</v>
      </c>
      <c r="L249" s="121">
        <f t="shared" si="6"/>
        <v>46.897317209042718</v>
      </c>
      <c r="M249" s="122">
        <f t="shared" si="7"/>
        <v>46.897317209042718</v>
      </c>
    </row>
    <row r="250" spans="1:13" x14ac:dyDescent="0.2">
      <c r="A250" s="16" t="s">
        <v>475</v>
      </c>
      <c r="B250" s="14">
        <v>200</v>
      </c>
      <c r="C250" s="22" t="s">
        <v>717</v>
      </c>
      <c r="D250" s="82">
        <v>1677760</v>
      </c>
      <c r="E250" s="19" t="s">
        <v>28</v>
      </c>
      <c r="F250" s="80">
        <v>1677760</v>
      </c>
      <c r="G250" s="26" t="s">
        <v>28</v>
      </c>
      <c r="H250" s="82">
        <v>753447.74</v>
      </c>
      <c r="I250" s="19" t="s">
        <v>28</v>
      </c>
      <c r="J250" s="80">
        <v>753447.74</v>
      </c>
      <c r="K250" s="26" t="s">
        <v>28</v>
      </c>
      <c r="L250" s="121">
        <f t="shared" si="6"/>
        <v>44.90795703795537</v>
      </c>
      <c r="M250" s="122">
        <f t="shared" si="7"/>
        <v>44.90795703795537</v>
      </c>
    </row>
    <row r="251" spans="1:13" x14ac:dyDescent="0.2">
      <c r="A251" s="16" t="s">
        <v>440</v>
      </c>
      <c r="B251" s="14">
        <v>200</v>
      </c>
      <c r="C251" s="22" t="s">
        <v>718</v>
      </c>
      <c r="D251" s="82">
        <v>156822</v>
      </c>
      <c r="E251" s="19" t="s">
        <v>28</v>
      </c>
      <c r="F251" s="80">
        <v>156822</v>
      </c>
      <c r="G251" s="26" t="s">
        <v>28</v>
      </c>
      <c r="H251" s="82">
        <v>106922</v>
      </c>
      <c r="I251" s="19" t="s">
        <v>28</v>
      </c>
      <c r="J251" s="80">
        <v>106922</v>
      </c>
      <c r="K251" s="26" t="s">
        <v>28</v>
      </c>
      <c r="L251" s="121">
        <f t="shared" si="6"/>
        <v>68.180484880947816</v>
      </c>
      <c r="M251" s="122">
        <f t="shared" si="7"/>
        <v>68.180484880947816</v>
      </c>
    </row>
    <row r="252" spans="1:13" ht="25.5" x14ac:dyDescent="0.2">
      <c r="A252" s="16" t="s">
        <v>442</v>
      </c>
      <c r="B252" s="14">
        <v>200</v>
      </c>
      <c r="C252" s="22" t="s">
        <v>719</v>
      </c>
      <c r="D252" s="82">
        <v>33050</v>
      </c>
      <c r="E252" s="19" t="s">
        <v>28</v>
      </c>
      <c r="F252" s="80">
        <v>33050</v>
      </c>
      <c r="G252" s="26" t="s">
        <v>28</v>
      </c>
      <c r="H252" s="32" t="s">
        <v>28</v>
      </c>
      <c r="I252" s="19" t="s">
        <v>28</v>
      </c>
      <c r="J252" s="19" t="s">
        <v>28</v>
      </c>
      <c r="K252" s="26" t="s">
        <v>28</v>
      </c>
      <c r="L252" s="121"/>
      <c r="M252" s="122"/>
    </row>
    <row r="253" spans="1:13" ht="25.5" x14ac:dyDescent="0.2">
      <c r="A253" s="16" t="s">
        <v>444</v>
      </c>
      <c r="B253" s="14">
        <v>200</v>
      </c>
      <c r="C253" s="22" t="s">
        <v>720</v>
      </c>
      <c r="D253" s="82">
        <v>33050</v>
      </c>
      <c r="E253" s="19" t="s">
        <v>28</v>
      </c>
      <c r="F253" s="80">
        <v>33050</v>
      </c>
      <c r="G253" s="26" t="s">
        <v>28</v>
      </c>
      <c r="H253" s="32" t="s">
        <v>28</v>
      </c>
      <c r="I253" s="19" t="s">
        <v>28</v>
      </c>
      <c r="J253" s="19" t="s">
        <v>28</v>
      </c>
      <c r="K253" s="26" t="s">
        <v>28</v>
      </c>
      <c r="L253" s="121"/>
      <c r="M253" s="122"/>
    </row>
    <row r="254" spans="1:13" ht="51" x14ac:dyDescent="0.2">
      <c r="A254" s="81" t="s">
        <v>435</v>
      </c>
      <c r="B254" s="14" t="s">
        <v>410</v>
      </c>
      <c r="C254" s="22" t="s">
        <v>721</v>
      </c>
      <c r="D254" s="82">
        <v>6683880</v>
      </c>
      <c r="E254" s="19" t="s">
        <v>28</v>
      </c>
      <c r="F254" s="80">
        <v>6443880</v>
      </c>
      <c r="G254" s="83">
        <v>240000</v>
      </c>
      <c r="H254" s="82">
        <v>868139.31</v>
      </c>
      <c r="I254" s="19" t="s">
        <v>28</v>
      </c>
      <c r="J254" s="80">
        <v>828139.31</v>
      </c>
      <c r="K254" s="83">
        <v>40000</v>
      </c>
      <c r="L254" s="121">
        <f t="shared" si="6"/>
        <v>12.988553205623083</v>
      </c>
      <c r="M254" s="122">
        <f t="shared" si="7"/>
        <v>12.851563188637902</v>
      </c>
    </row>
    <row r="255" spans="1:13" x14ac:dyDescent="0.2">
      <c r="A255" s="16" t="s">
        <v>421</v>
      </c>
      <c r="B255" s="14">
        <v>200</v>
      </c>
      <c r="C255" s="22" t="s">
        <v>722</v>
      </c>
      <c r="D255" s="82">
        <v>1830075</v>
      </c>
      <c r="E255" s="19" t="s">
        <v>28</v>
      </c>
      <c r="F255" s="80">
        <v>1800075</v>
      </c>
      <c r="G255" s="83">
        <v>30000</v>
      </c>
      <c r="H255" s="82">
        <v>763879.31</v>
      </c>
      <c r="I255" s="19" t="s">
        <v>28</v>
      </c>
      <c r="J255" s="80">
        <v>763879.31</v>
      </c>
      <c r="K255" s="26" t="s">
        <v>28</v>
      </c>
      <c r="L255" s="121">
        <f t="shared" si="6"/>
        <v>41.740328128628612</v>
      </c>
      <c r="M255" s="122">
        <f t="shared" si="7"/>
        <v>42.435971278974485</v>
      </c>
    </row>
    <row r="256" spans="1:13" x14ac:dyDescent="0.2">
      <c r="A256" s="16" t="s">
        <v>438</v>
      </c>
      <c r="B256" s="14">
        <v>200</v>
      </c>
      <c r="C256" s="22" t="s">
        <v>723</v>
      </c>
      <c r="D256" s="82">
        <v>1830075</v>
      </c>
      <c r="E256" s="19" t="s">
        <v>28</v>
      </c>
      <c r="F256" s="80">
        <v>1800075</v>
      </c>
      <c r="G256" s="83">
        <v>30000</v>
      </c>
      <c r="H256" s="82">
        <v>763879.31</v>
      </c>
      <c r="I256" s="19" t="s">
        <v>28</v>
      </c>
      <c r="J256" s="80">
        <v>763879.31</v>
      </c>
      <c r="K256" s="26" t="s">
        <v>28</v>
      </c>
      <c r="L256" s="121">
        <f t="shared" si="6"/>
        <v>41.740328128628612</v>
      </c>
      <c r="M256" s="122">
        <f t="shared" si="7"/>
        <v>42.435971278974485</v>
      </c>
    </row>
    <row r="257" spans="1:13" x14ac:dyDescent="0.2">
      <c r="A257" s="16" t="s">
        <v>477</v>
      </c>
      <c r="B257" s="14">
        <v>200</v>
      </c>
      <c r="C257" s="22" t="s">
        <v>724</v>
      </c>
      <c r="D257" s="82">
        <v>62000</v>
      </c>
      <c r="E257" s="19" t="s">
        <v>28</v>
      </c>
      <c r="F257" s="80">
        <v>62000</v>
      </c>
      <c r="G257" s="26" t="s">
        <v>28</v>
      </c>
      <c r="H257" s="82">
        <v>7608</v>
      </c>
      <c r="I257" s="19" t="s">
        <v>28</v>
      </c>
      <c r="J257" s="80">
        <v>7608</v>
      </c>
      <c r="K257" s="26" t="s">
        <v>28</v>
      </c>
      <c r="L257" s="121">
        <f t="shared" si="6"/>
        <v>12.270967741935484</v>
      </c>
      <c r="M257" s="122">
        <f t="shared" si="7"/>
        <v>12.270967741935484</v>
      </c>
    </row>
    <row r="258" spans="1:13" x14ac:dyDescent="0.2">
      <c r="A258" s="16" t="s">
        <v>593</v>
      </c>
      <c r="B258" s="14">
        <v>200</v>
      </c>
      <c r="C258" s="22" t="s">
        <v>725</v>
      </c>
      <c r="D258" s="82">
        <v>204500</v>
      </c>
      <c r="E258" s="19" t="s">
        <v>28</v>
      </c>
      <c r="F258" s="80">
        <v>204500</v>
      </c>
      <c r="G258" s="26" t="s">
        <v>28</v>
      </c>
      <c r="H258" s="82">
        <v>107697.38</v>
      </c>
      <c r="I258" s="19" t="s">
        <v>28</v>
      </c>
      <c r="J258" s="80">
        <v>107697.38</v>
      </c>
      <c r="K258" s="26" t="s">
        <v>28</v>
      </c>
      <c r="L258" s="121">
        <f t="shared" si="6"/>
        <v>52.663755501222496</v>
      </c>
      <c r="M258" s="122">
        <f t="shared" si="7"/>
        <v>52.663755501222496</v>
      </c>
    </row>
    <row r="259" spans="1:13" ht="25.5" x14ac:dyDescent="0.2">
      <c r="A259" s="16" t="s">
        <v>479</v>
      </c>
      <c r="B259" s="14">
        <v>200</v>
      </c>
      <c r="C259" s="22" t="s">
        <v>726</v>
      </c>
      <c r="D259" s="82">
        <v>258200</v>
      </c>
      <c r="E259" s="19" t="s">
        <v>28</v>
      </c>
      <c r="F259" s="80">
        <v>258200</v>
      </c>
      <c r="G259" s="26" t="s">
        <v>28</v>
      </c>
      <c r="H259" s="82">
        <v>118383.31</v>
      </c>
      <c r="I259" s="19" t="s">
        <v>28</v>
      </c>
      <c r="J259" s="80">
        <v>118383.31</v>
      </c>
      <c r="K259" s="26" t="s">
        <v>28</v>
      </c>
      <c r="L259" s="121">
        <f t="shared" si="6"/>
        <v>45.849461657629739</v>
      </c>
      <c r="M259" s="122">
        <f t="shared" si="7"/>
        <v>45.849461657629739</v>
      </c>
    </row>
    <row r="260" spans="1:13" x14ac:dyDescent="0.2">
      <c r="A260" s="16" t="s">
        <v>440</v>
      </c>
      <c r="B260" s="14">
        <v>200</v>
      </c>
      <c r="C260" s="22" t="s">
        <v>727</v>
      </c>
      <c r="D260" s="82">
        <v>1305375</v>
      </c>
      <c r="E260" s="19" t="s">
        <v>28</v>
      </c>
      <c r="F260" s="80">
        <v>1275375</v>
      </c>
      <c r="G260" s="83">
        <v>30000</v>
      </c>
      <c r="H260" s="82">
        <v>530190.62</v>
      </c>
      <c r="I260" s="19" t="s">
        <v>28</v>
      </c>
      <c r="J260" s="80">
        <v>530190.62</v>
      </c>
      <c r="K260" s="26" t="s">
        <v>28</v>
      </c>
      <c r="L260" s="121">
        <f t="shared" si="6"/>
        <v>40.615962462893805</v>
      </c>
      <c r="M260" s="122">
        <f t="shared" si="7"/>
        <v>41.571351171224144</v>
      </c>
    </row>
    <row r="261" spans="1:13" ht="25.5" x14ac:dyDescent="0.2">
      <c r="A261" s="16" t="s">
        <v>442</v>
      </c>
      <c r="B261" s="14">
        <v>200</v>
      </c>
      <c r="C261" s="22" t="s">
        <v>728</v>
      </c>
      <c r="D261" s="82">
        <v>4853805</v>
      </c>
      <c r="E261" s="19" t="s">
        <v>28</v>
      </c>
      <c r="F261" s="80">
        <v>4643805</v>
      </c>
      <c r="G261" s="83">
        <v>210000</v>
      </c>
      <c r="H261" s="82">
        <v>104260</v>
      </c>
      <c r="I261" s="19" t="s">
        <v>28</v>
      </c>
      <c r="J261" s="80">
        <v>64260</v>
      </c>
      <c r="K261" s="83">
        <v>40000</v>
      </c>
      <c r="L261" s="121">
        <f t="shared" si="6"/>
        <v>2.1480055338028619</v>
      </c>
      <c r="M261" s="122">
        <f t="shared" si="7"/>
        <v>1.3837790346493879</v>
      </c>
    </row>
    <row r="262" spans="1:13" ht="25.5" x14ac:dyDescent="0.2">
      <c r="A262" s="16" t="s">
        <v>484</v>
      </c>
      <c r="B262" s="14">
        <v>200</v>
      </c>
      <c r="C262" s="22" t="s">
        <v>729</v>
      </c>
      <c r="D262" s="82">
        <v>4493725</v>
      </c>
      <c r="E262" s="19" t="s">
        <v>28</v>
      </c>
      <c r="F262" s="80">
        <v>4493725</v>
      </c>
      <c r="G262" s="26" t="s">
        <v>28</v>
      </c>
      <c r="H262" s="82">
        <v>43725</v>
      </c>
      <c r="I262" s="19" t="s">
        <v>28</v>
      </c>
      <c r="J262" s="80">
        <v>43725</v>
      </c>
      <c r="K262" s="26" t="s">
        <v>28</v>
      </c>
      <c r="L262" s="121">
        <f t="shared" si="6"/>
        <v>0.97302349387201037</v>
      </c>
      <c r="M262" s="122">
        <f t="shared" si="7"/>
        <v>0.97302349387201037</v>
      </c>
    </row>
    <row r="263" spans="1:13" ht="25.5" x14ac:dyDescent="0.2">
      <c r="A263" s="16" t="s">
        <v>444</v>
      </c>
      <c r="B263" s="14">
        <v>200</v>
      </c>
      <c r="C263" s="22" t="s">
        <v>730</v>
      </c>
      <c r="D263" s="82">
        <v>360080</v>
      </c>
      <c r="E263" s="19" t="s">
        <v>28</v>
      </c>
      <c r="F263" s="80">
        <v>150080</v>
      </c>
      <c r="G263" s="83">
        <v>210000</v>
      </c>
      <c r="H263" s="82">
        <v>60535</v>
      </c>
      <c r="I263" s="19" t="s">
        <v>28</v>
      </c>
      <c r="J263" s="80">
        <v>20535</v>
      </c>
      <c r="K263" s="83">
        <v>40000</v>
      </c>
      <c r="L263" s="121">
        <f t="shared" si="6"/>
        <v>16.811541879582315</v>
      </c>
      <c r="M263" s="122">
        <f t="shared" si="7"/>
        <v>13.682702558635395</v>
      </c>
    </row>
    <row r="264" spans="1:13" x14ac:dyDescent="0.2">
      <c r="A264" s="81" t="s">
        <v>446</v>
      </c>
      <c r="B264" s="14" t="s">
        <v>410</v>
      </c>
      <c r="C264" s="22" t="s">
        <v>731</v>
      </c>
      <c r="D264" s="82">
        <v>172378</v>
      </c>
      <c r="E264" s="19" t="s">
        <v>28</v>
      </c>
      <c r="F264" s="80">
        <v>172378</v>
      </c>
      <c r="G264" s="26" t="s">
        <v>28</v>
      </c>
      <c r="H264" s="82">
        <v>23946</v>
      </c>
      <c r="I264" s="19" t="s">
        <v>28</v>
      </c>
      <c r="J264" s="80">
        <v>23946</v>
      </c>
      <c r="K264" s="26" t="s">
        <v>28</v>
      </c>
      <c r="L264" s="121">
        <f t="shared" ref="L264:L327" si="8">H264/D264*100</f>
        <v>13.891563888663287</v>
      </c>
      <c r="M264" s="122">
        <f t="shared" ref="M264:M327" si="9">J264/F264*100</f>
        <v>13.891563888663287</v>
      </c>
    </row>
    <row r="265" spans="1:13" ht="25.5" x14ac:dyDescent="0.2">
      <c r="A265" s="81" t="s">
        <v>448</v>
      </c>
      <c r="B265" s="14" t="s">
        <v>410</v>
      </c>
      <c r="C265" s="22" t="s">
        <v>732</v>
      </c>
      <c r="D265" s="82">
        <v>172378</v>
      </c>
      <c r="E265" s="19" t="s">
        <v>28</v>
      </c>
      <c r="F265" s="80">
        <v>172378</v>
      </c>
      <c r="G265" s="26" t="s">
        <v>28</v>
      </c>
      <c r="H265" s="82">
        <v>23946</v>
      </c>
      <c r="I265" s="19" t="s">
        <v>28</v>
      </c>
      <c r="J265" s="80">
        <v>23946</v>
      </c>
      <c r="K265" s="26" t="s">
        <v>28</v>
      </c>
      <c r="L265" s="121">
        <f t="shared" si="8"/>
        <v>13.891563888663287</v>
      </c>
      <c r="M265" s="122">
        <f t="shared" si="9"/>
        <v>13.891563888663287</v>
      </c>
    </row>
    <row r="266" spans="1:13" ht="25.5" x14ac:dyDescent="0.2">
      <c r="A266" s="81" t="s">
        <v>631</v>
      </c>
      <c r="B266" s="14" t="s">
        <v>410</v>
      </c>
      <c r="C266" s="22" t="s">
        <v>733</v>
      </c>
      <c r="D266" s="82">
        <v>171578</v>
      </c>
      <c r="E266" s="19" t="s">
        <v>28</v>
      </c>
      <c r="F266" s="80">
        <v>171578</v>
      </c>
      <c r="G266" s="26" t="s">
        <v>28</v>
      </c>
      <c r="H266" s="82">
        <v>23146</v>
      </c>
      <c r="I266" s="19" t="s">
        <v>28</v>
      </c>
      <c r="J266" s="80">
        <v>23146</v>
      </c>
      <c r="K266" s="26" t="s">
        <v>28</v>
      </c>
      <c r="L266" s="121">
        <f t="shared" si="8"/>
        <v>13.490074485073844</v>
      </c>
      <c r="M266" s="122">
        <f t="shared" si="9"/>
        <v>13.490074485073844</v>
      </c>
    </row>
    <row r="267" spans="1:13" x14ac:dyDescent="0.2">
      <c r="A267" s="16" t="s">
        <v>421</v>
      </c>
      <c r="B267" s="14">
        <v>200</v>
      </c>
      <c r="C267" s="22" t="s">
        <v>734</v>
      </c>
      <c r="D267" s="82">
        <v>171578</v>
      </c>
      <c r="E267" s="19" t="s">
        <v>28</v>
      </c>
      <c r="F267" s="80">
        <v>171578</v>
      </c>
      <c r="G267" s="26" t="s">
        <v>28</v>
      </c>
      <c r="H267" s="82">
        <v>23146</v>
      </c>
      <c r="I267" s="19" t="s">
        <v>28</v>
      </c>
      <c r="J267" s="80">
        <v>23146</v>
      </c>
      <c r="K267" s="26" t="s">
        <v>28</v>
      </c>
      <c r="L267" s="121">
        <f t="shared" si="8"/>
        <v>13.490074485073844</v>
      </c>
      <c r="M267" s="122">
        <f t="shared" si="9"/>
        <v>13.490074485073844</v>
      </c>
    </row>
    <row r="268" spans="1:13" x14ac:dyDescent="0.2">
      <c r="A268" s="16" t="s">
        <v>453</v>
      </c>
      <c r="B268" s="14">
        <v>200</v>
      </c>
      <c r="C268" s="22" t="s">
        <v>735</v>
      </c>
      <c r="D268" s="82">
        <v>171578</v>
      </c>
      <c r="E268" s="19" t="s">
        <v>28</v>
      </c>
      <c r="F268" s="80">
        <v>171578</v>
      </c>
      <c r="G268" s="26" t="s">
        <v>28</v>
      </c>
      <c r="H268" s="82">
        <v>23146</v>
      </c>
      <c r="I268" s="19" t="s">
        <v>28</v>
      </c>
      <c r="J268" s="80">
        <v>23146</v>
      </c>
      <c r="K268" s="26" t="s">
        <v>28</v>
      </c>
      <c r="L268" s="121">
        <f t="shared" si="8"/>
        <v>13.490074485073844</v>
      </c>
      <c r="M268" s="122">
        <f t="shared" si="9"/>
        <v>13.490074485073844</v>
      </c>
    </row>
    <row r="269" spans="1:13" x14ac:dyDescent="0.2">
      <c r="A269" s="81" t="s">
        <v>450</v>
      </c>
      <c r="B269" s="14" t="s">
        <v>410</v>
      </c>
      <c r="C269" s="22" t="s">
        <v>736</v>
      </c>
      <c r="D269" s="82">
        <v>800</v>
      </c>
      <c r="E269" s="19" t="s">
        <v>28</v>
      </c>
      <c r="F269" s="80">
        <v>800</v>
      </c>
      <c r="G269" s="26" t="s">
        <v>28</v>
      </c>
      <c r="H269" s="82">
        <v>800</v>
      </c>
      <c r="I269" s="19" t="s">
        <v>28</v>
      </c>
      <c r="J269" s="80">
        <v>800</v>
      </c>
      <c r="K269" s="26" t="s">
        <v>28</v>
      </c>
      <c r="L269" s="121">
        <f t="shared" si="8"/>
        <v>100</v>
      </c>
      <c r="M269" s="122">
        <f t="shared" si="9"/>
        <v>100</v>
      </c>
    </row>
    <row r="270" spans="1:13" x14ac:dyDescent="0.2">
      <c r="A270" s="16" t="s">
        <v>421</v>
      </c>
      <c r="B270" s="14">
        <v>200</v>
      </c>
      <c r="C270" s="22" t="s">
        <v>737</v>
      </c>
      <c r="D270" s="82">
        <v>800</v>
      </c>
      <c r="E270" s="19" t="s">
        <v>28</v>
      </c>
      <c r="F270" s="80">
        <v>800</v>
      </c>
      <c r="G270" s="26" t="s">
        <v>28</v>
      </c>
      <c r="H270" s="82">
        <v>800</v>
      </c>
      <c r="I270" s="19" t="s">
        <v>28</v>
      </c>
      <c r="J270" s="80">
        <v>800</v>
      </c>
      <c r="K270" s="26" t="s">
        <v>28</v>
      </c>
      <c r="L270" s="121">
        <f t="shared" si="8"/>
        <v>100</v>
      </c>
      <c r="M270" s="122">
        <f t="shared" si="9"/>
        <v>100</v>
      </c>
    </row>
    <row r="271" spans="1:13" x14ac:dyDescent="0.2">
      <c r="A271" s="16" t="s">
        <v>453</v>
      </c>
      <c r="B271" s="14">
        <v>200</v>
      </c>
      <c r="C271" s="22" t="s">
        <v>738</v>
      </c>
      <c r="D271" s="82">
        <v>800</v>
      </c>
      <c r="E271" s="19" t="s">
        <v>28</v>
      </c>
      <c r="F271" s="80">
        <v>800</v>
      </c>
      <c r="G271" s="26" t="s">
        <v>28</v>
      </c>
      <c r="H271" s="82">
        <v>800</v>
      </c>
      <c r="I271" s="19" t="s">
        <v>28</v>
      </c>
      <c r="J271" s="80">
        <v>800</v>
      </c>
      <c r="K271" s="26" t="s">
        <v>28</v>
      </c>
      <c r="L271" s="121">
        <f t="shared" si="8"/>
        <v>100</v>
      </c>
      <c r="M271" s="122">
        <f t="shared" si="9"/>
        <v>100</v>
      </c>
    </row>
    <row r="272" spans="1:13" ht="38.25" x14ac:dyDescent="0.2">
      <c r="A272" s="54" t="s">
        <v>739</v>
      </c>
      <c r="B272" s="55" t="s">
        <v>410</v>
      </c>
      <c r="C272" s="65" t="s">
        <v>740</v>
      </c>
      <c r="D272" s="93">
        <v>35025800</v>
      </c>
      <c r="E272" s="58" t="s">
        <v>28</v>
      </c>
      <c r="F272" s="94">
        <v>34541800</v>
      </c>
      <c r="G272" s="95">
        <v>484000</v>
      </c>
      <c r="H272" s="93">
        <v>14242795.060000001</v>
      </c>
      <c r="I272" s="58" t="s">
        <v>28</v>
      </c>
      <c r="J272" s="94">
        <v>14101517.82</v>
      </c>
      <c r="K272" s="95">
        <v>141277.24</v>
      </c>
      <c r="L272" s="62">
        <f t="shared" si="8"/>
        <v>40.663725196854891</v>
      </c>
      <c r="M272" s="63">
        <f t="shared" si="9"/>
        <v>40.824501965734271</v>
      </c>
    </row>
    <row r="273" spans="1:13" ht="38.25" x14ac:dyDescent="0.2">
      <c r="A273" s="81" t="s">
        <v>431</v>
      </c>
      <c r="B273" s="14" t="s">
        <v>410</v>
      </c>
      <c r="C273" s="22" t="s">
        <v>741</v>
      </c>
      <c r="D273" s="82">
        <v>2426800</v>
      </c>
      <c r="E273" s="19" t="s">
        <v>28</v>
      </c>
      <c r="F273" s="80">
        <v>1942800</v>
      </c>
      <c r="G273" s="83">
        <v>484000</v>
      </c>
      <c r="H273" s="82">
        <v>1024626.06</v>
      </c>
      <c r="I273" s="19" t="s">
        <v>28</v>
      </c>
      <c r="J273" s="80">
        <v>883348.82</v>
      </c>
      <c r="K273" s="83">
        <v>141277.24</v>
      </c>
      <c r="L273" s="121">
        <f t="shared" si="8"/>
        <v>42.221281522993245</v>
      </c>
      <c r="M273" s="122">
        <f t="shared" si="9"/>
        <v>45.467820671196208</v>
      </c>
    </row>
    <row r="274" spans="1:13" ht="38.25" x14ac:dyDescent="0.2">
      <c r="A274" s="81" t="s">
        <v>433</v>
      </c>
      <c r="B274" s="14" t="s">
        <v>410</v>
      </c>
      <c r="C274" s="22" t="s">
        <v>742</v>
      </c>
      <c r="D274" s="82">
        <v>2426800</v>
      </c>
      <c r="E274" s="19" t="s">
        <v>28</v>
      </c>
      <c r="F274" s="80">
        <v>1942800</v>
      </c>
      <c r="G274" s="83">
        <v>484000</v>
      </c>
      <c r="H274" s="82">
        <v>1024626.06</v>
      </c>
      <c r="I274" s="19" t="s">
        <v>28</v>
      </c>
      <c r="J274" s="80">
        <v>883348.82</v>
      </c>
      <c r="K274" s="83">
        <v>141277.24</v>
      </c>
      <c r="L274" s="121">
        <f t="shared" si="8"/>
        <v>42.221281522993245</v>
      </c>
      <c r="M274" s="122">
        <f t="shared" si="9"/>
        <v>45.467820671196208</v>
      </c>
    </row>
    <row r="275" spans="1:13" ht="51" x14ac:dyDescent="0.2">
      <c r="A275" s="81" t="s">
        <v>435</v>
      </c>
      <c r="B275" s="14" t="s">
        <v>410</v>
      </c>
      <c r="C275" s="22" t="s">
        <v>743</v>
      </c>
      <c r="D275" s="82">
        <v>2426800</v>
      </c>
      <c r="E275" s="19" t="s">
        <v>28</v>
      </c>
      <c r="F275" s="80">
        <v>1942800</v>
      </c>
      <c r="G275" s="83">
        <v>484000</v>
      </c>
      <c r="H275" s="82">
        <v>1024626.06</v>
      </c>
      <c r="I275" s="19" t="s">
        <v>28</v>
      </c>
      <c r="J275" s="80">
        <v>883348.82</v>
      </c>
      <c r="K275" s="83">
        <v>141277.24</v>
      </c>
      <c r="L275" s="121">
        <f t="shared" si="8"/>
        <v>42.221281522993245</v>
      </c>
      <c r="M275" s="122">
        <f t="shared" si="9"/>
        <v>45.467820671196208</v>
      </c>
    </row>
    <row r="276" spans="1:13" x14ac:dyDescent="0.2">
      <c r="A276" s="16" t="s">
        <v>421</v>
      </c>
      <c r="B276" s="14">
        <v>200</v>
      </c>
      <c r="C276" s="22" t="s">
        <v>744</v>
      </c>
      <c r="D276" s="82">
        <v>1314800</v>
      </c>
      <c r="E276" s="19" t="s">
        <v>28</v>
      </c>
      <c r="F276" s="80">
        <v>1142800</v>
      </c>
      <c r="G276" s="83">
        <v>172000</v>
      </c>
      <c r="H276" s="82">
        <v>555052.81999999995</v>
      </c>
      <c r="I276" s="19" t="s">
        <v>28</v>
      </c>
      <c r="J276" s="80">
        <v>481748.82</v>
      </c>
      <c r="K276" s="83">
        <v>73304</v>
      </c>
      <c r="L276" s="121">
        <f t="shared" si="8"/>
        <v>42.215760571950099</v>
      </c>
      <c r="M276" s="122">
        <f t="shared" si="9"/>
        <v>42.155129506475326</v>
      </c>
    </row>
    <row r="277" spans="1:13" x14ac:dyDescent="0.2">
      <c r="A277" s="16" t="s">
        <v>438</v>
      </c>
      <c r="B277" s="14">
        <v>200</v>
      </c>
      <c r="C277" s="22" t="s">
        <v>745</v>
      </c>
      <c r="D277" s="82">
        <v>1314800</v>
      </c>
      <c r="E277" s="19" t="s">
        <v>28</v>
      </c>
      <c r="F277" s="80">
        <v>1142800</v>
      </c>
      <c r="G277" s="83">
        <v>172000</v>
      </c>
      <c r="H277" s="82">
        <v>555052.81999999995</v>
      </c>
      <c r="I277" s="19" t="s">
        <v>28</v>
      </c>
      <c r="J277" s="80">
        <v>481748.82</v>
      </c>
      <c r="K277" s="83">
        <v>73304</v>
      </c>
      <c r="L277" s="121">
        <f t="shared" si="8"/>
        <v>42.215760571950099</v>
      </c>
      <c r="M277" s="122">
        <f t="shared" si="9"/>
        <v>42.155129506475326</v>
      </c>
    </row>
    <row r="278" spans="1:13" ht="25.5" x14ac:dyDescent="0.2">
      <c r="A278" s="16" t="s">
        <v>479</v>
      </c>
      <c r="B278" s="14">
        <v>200</v>
      </c>
      <c r="C278" s="22" t="s">
        <v>746</v>
      </c>
      <c r="D278" s="82">
        <v>796000</v>
      </c>
      <c r="E278" s="19" t="s">
        <v>28</v>
      </c>
      <c r="F278" s="80">
        <v>700000</v>
      </c>
      <c r="G278" s="83">
        <v>96000</v>
      </c>
      <c r="H278" s="82">
        <v>266637.09999999998</v>
      </c>
      <c r="I278" s="19" t="s">
        <v>28</v>
      </c>
      <c r="J278" s="80">
        <v>233333.1</v>
      </c>
      <c r="K278" s="83">
        <v>33304</v>
      </c>
      <c r="L278" s="121">
        <f t="shared" si="8"/>
        <v>33.497123115577885</v>
      </c>
      <c r="M278" s="122">
        <f t="shared" si="9"/>
        <v>33.333300000000001</v>
      </c>
    </row>
    <row r="279" spans="1:13" x14ac:dyDescent="0.2">
      <c r="A279" s="16" t="s">
        <v>440</v>
      </c>
      <c r="B279" s="14">
        <v>200</v>
      </c>
      <c r="C279" s="22" t="s">
        <v>747</v>
      </c>
      <c r="D279" s="82">
        <v>518800</v>
      </c>
      <c r="E279" s="19" t="s">
        <v>28</v>
      </c>
      <c r="F279" s="80">
        <v>442800</v>
      </c>
      <c r="G279" s="83">
        <v>76000</v>
      </c>
      <c r="H279" s="82">
        <v>288415.71999999997</v>
      </c>
      <c r="I279" s="19" t="s">
        <v>28</v>
      </c>
      <c r="J279" s="80">
        <v>248415.72</v>
      </c>
      <c r="K279" s="83">
        <v>40000</v>
      </c>
      <c r="L279" s="121">
        <f t="shared" si="8"/>
        <v>55.592852737085572</v>
      </c>
      <c r="M279" s="122">
        <f t="shared" si="9"/>
        <v>56.101111111111109</v>
      </c>
    </row>
    <row r="280" spans="1:13" ht="25.5" x14ac:dyDescent="0.2">
      <c r="A280" s="16" t="s">
        <v>442</v>
      </c>
      <c r="B280" s="14">
        <v>200</v>
      </c>
      <c r="C280" s="22" t="s">
        <v>748</v>
      </c>
      <c r="D280" s="82">
        <v>1112000</v>
      </c>
      <c r="E280" s="19" t="s">
        <v>28</v>
      </c>
      <c r="F280" s="80">
        <v>800000</v>
      </c>
      <c r="G280" s="83">
        <v>312000</v>
      </c>
      <c r="H280" s="82">
        <v>469573.24</v>
      </c>
      <c r="I280" s="19" t="s">
        <v>28</v>
      </c>
      <c r="J280" s="80">
        <v>401600</v>
      </c>
      <c r="K280" s="83">
        <v>67973.240000000005</v>
      </c>
      <c r="L280" s="121">
        <f t="shared" si="8"/>
        <v>42.227809352517987</v>
      </c>
      <c r="M280" s="122">
        <f t="shared" si="9"/>
        <v>50.2</v>
      </c>
    </row>
    <row r="281" spans="1:13" ht="25.5" x14ac:dyDescent="0.2">
      <c r="A281" s="16" t="s">
        <v>484</v>
      </c>
      <c r="B281" s="14">
        <v>200</v>
      </c>
      <c r="C281" s="22" t="s">
        <v>749</v>
      </c>
      <c r="D281" s="82">
        <v>813800</v>
      </c>
      <c r="E281" s="19" t="s">
        <v>28</v>
      </c>
      <c r="F281" s="80">
        <v>783800</v>
      </c>
      <c r="G281" s="83">
        <v>30000</v>
      </c>
      <c r="H281" s="82">
        <v>385400</v>
      </c>
      <c r="I281" s="19" t="s">
        <v>28</v>
      </c>
      <c r="J281" s="80">
        <v>385400</v>
      </c>
      <c r="K281" s="26" t="s">
        <v>28</v>
      </c>
      <c r="L281" s="121">
        <f t="shared" si="8"/>
        <v>47.358073236667487</v>
      </c>
      <c r="M281" s="122">
        <f t="shared" si="9"/>
        <v>49.170706812962486</v>
      </c>
    </row>
    <row r="282" spans="1:13" ht="25.5" x14ac:dyDescent="0.2">
      <c r="A282" s="16" t="s">
        <v>444</v>
      </c>
      <c r="B282" s="14">
        <v>200</v>
      </c>
      <c r="C282" s="22" t="s">
        <v>750</v>
      </c>
      <c r="D282" s="82">
        <v>298200</v>
      </c>
      <c r="E282" s="19" t="s">
        <v>28</v>
      </c>
      <c r="F282" s="80">
        <v>16200</v>
      </c>
      <c r="G282" s="83">
        <v>282000</v>
      </c>
      <c r="H282" s="82">
        <v>84173.24</v>
      </c>
      <c r="I282" s="19" t="s">
        <v>28</v>
      </c>
      <c r="J282" s="80">
        <v>16200</v>
      </c>
      <c r="K282" s="83">
        <v>67973.240000000005</v>
      </c>
      <c r="L282" s="121">
        <f t="shared" si="8"/>
        <v>28.227109322602285</v>
      </c>
      <c r="M282" s="122">
        <f t="shared" si="9"/>
        <v>100</v>
      </c>
    </row>
    <row r="283" spans="1:13" ht="38.25" x14ac:dyDescent="0.2">
      <c r="A283" s="81" t="s">
        <v>612</v>
      </c>
      <c r="B283" s="14" t="s">
        <v>410</v>
      </c>
      <c r="C283" s="22" t="s">
        <v>751</v>
      </c>
      <c r="D283" s="82">
        <v>32599000</v>
      </c>
      <c r="E283" s="19" t="s">
        <v>28</v>
      </c>
      <c r="F283" s="80">
        <v>32599000</v>
      </c>
      <c r="G283" s="26" t="s">
        <v>28</v>
      </c>
      <c r="H283" s="82">
        <v>13218169</v>
      </c>
      <c r="I283" s="19" t="s">
        <v>28</v>
      </c>
      <c r="J283" s="80">
        <v>13218169</v>
      </c>
      <c r="K283" s="26" t="s">
        <v>28</v>
      </c>
      <c r="L283" s="121">
        <f t="shared" si="8"/>
        <v>40.547774471609557</v>
      </c>
      <c r="M283" s="122">
        <f t="shared" si="9"/>
        <v>40.547774471609557</v>
      </c>
    </row>
    <row r="284" spans="1:13" x14ac:dyDescent="0.2">
      <c r="A284" s="81" t="s">
        <v>752</v>
      </c>
      <c r="B284" s="14" t="s">
        <v>410</v>
      </c>
      <c r="C284" s="22" t="s">
        <v>753</v>
      </c>
      <c r="D284" s="82">
        <v>32599000</v>
      </c>
      <c r="E284" s="19" t="s">
        <v>28</v>
      </c>
      <c r="F284" s="80">
        <v>32599000</v>
      </c>
      <c r="G284" s="26" t="s">
        <v>28</v>
      </c>
      <c r="H284" s="82">
        <v>13218169</v>
      </c>
      <c r="I284" s="19" t="s">
        <v>28</v>
      </c>
      <c r="J284" s="80">
        <v>13218169</v>
      </c>
      <c r="K284" s="26" t="s">
        <v>28</v>
      </c>
      <c r="L284" s="121">
        <f t="shared" si="8"/>
        <v>40.547774471609557</v>
      </c>
      <c r="M284" s="122">
        <f t="shared" si="9"/>
        <v>40.547774471609557</v>
      </c>
    </row>
    <row r="285" spans="1:13" ht="51" x14ac:dyDescent="0.2">
      <c r="A285" s="81" t="s">
        <v>754</v>
      </c>
      <c r="B285" s="14" t="s">
        <v>410</v>
      </c>
      <c r="C285" s="22" t="s">
        <v>755</v>
      </c>
      <c r="D285" s="82">
        <v>32599000</v>
      </c>
      <c r="E285" s="19" t="s">
        <v>28</v>
      </c>
      <c r="F285" s="80">
        <v>32599000</v>
      </c>
      <c r="G285" s="26" t="s">
        <v>28</v>
      </c>
      <c r="H285" s="82">
        <v>13218169</v>
      </c>
      <c r="I285" s="19" t="s">
        <v>28</v>
      </c>
      <c r="J285" s="80">
        <v>13218169</v>
      </c>
      <c r="K285" s="26" t="s">
        <v>28</v>
      </c>
      <c r="L285" s="121">
        <f t="shared" si="8"/>
        <v>40.547774471609557</v>
      </c>
      <c r="M285" s="122">
        <f t="shared" si="9"/>
        <v>40.547774471609557</v>
      </c>
    </row>
    <row r="286" spans="1:13" ht="25.5" x14ac:dyDescent="0.2">
      <c r="A286" s="16" t="s">
        <v>442</v>
      </c>
      <c r="B286" s="14">
        <v>200</v>
      </c>
      <c r="C286" s="22" t="s">
        <v>756</v>
      </c>
      <c r="D286" s="82">
        <v>32599000</v>
      </c>
      <c r="E286" s="19" t="s">
        <v>28</v>
      </c>
      <c r="F286" s="80">
        <v>32599000</v>
      </c>
      <c r="G286" s="26" t="s">
        <v>28</v>
      </c>
      <c r="H286" s="82">
        <v>13218169</v>
      </c>
      <c r="I286" s="19" t="s">
        <v>28</v>
      </c>
      <c r="J286" s="80">
        <v>13218169</v>
      </c>
      <c r="K286" s="26" t="s">
        <v>28</v>
      </c>
      <c r="L286" s="121">
        <f t="shared" si="8"/>
        <v>40.547774471609557</v>
      </c>
      <c r="M286" s="122">
        <f t="shared" si="9"/>
        <v>40.547774471609557</v>
      </c>
    </row>
    <row r="287" spans="1:13" ht="25.5" x14ac:dyDescent="0.2">
      <c r="A287" s="16" t="s">
        <v>484</v>
      </c>
      <c r="B287" s="14">
        <v>200</v>
      </c>
      <c r="C287" s="22" t="s">
        <v>757</v>
      </c>
      <c r="D287" s="82">
        <v>32599000</v>
      </c>
      <c r="E287" s="19" t="s">
        <v>28</v>
      </c>
      <c r="F287" s="80">
        <v>32599000</v>
      </c>
      <c r="G287" s="26" t="s">
        <v>28</v>
      </c>
      <c r="H287" s="82">
        <v>13218169</v>
      </c>
      <c r="I287" s="19" t="s">
        <v>28</v>
      </c>
      <c r="J287" s="80">
        <v>13218169</v>
      </c>
      <c r="K287" s="26" t="s">
        <v>28</v>
      </c>
      <c r="L287" s="121">
        <f t="shared" si="8"/>
        <v>40.547774471609557</v>
      </c>
      <c r="M287" s="122">
        <f t="shared" si="9"/>
        <v>40.547774471609557</v>
      </c>
    </row>
    <row r="288" spans="1:13" x14ac:dyDescent="0.2">
      <c r="A288" s="49" t="s">
        <v>758</v>
      </c>
      <c r="B288" s="55" t="s">
        <v>410</v>
      </c>
      <c r="C288" s="65" t="s">
        <v>759</v>
      </c>
      <c r="D288" s="90">
        <v>205775441</v>
      </c>
      <c r="E288" s="50" t="s">
        <v>28</v>
      </c>
      <c r="F288" s="91">
        <v>201653841</v>
      </c>
      <c r="G288" s="92">
        <v>4121600</v>
      </c>
      <c r="H288" s="90">
        <v>112175820.63</v>
      </c>
      <c r="I288" s="50" t="s">
        <v>28</v>
      </c>
      <c r="J288" s="91">
        <v>110329314.48</v>
      </c>
      <c r="K288" s="92">
        <v>1846506.15</v>
      </c>
      <c r="L288" s="52">
        <f t="shared" si="8"/>
        <v>54.51370682762866</v>
      </c>
      <c r="M288" s="53">
        <f t="shared" si="9"/>
        <v>54.712230589250218</v>
      </c>
    </row>
    <row r="289" spans="1:13" x14ac:dyDescent="0.2">
      <c r="A289" s="49" t="s">
        <v>760</v>
      </c>
      <c r="B289" s="55" t="s">
        <v>410</v>
      </c>
      <c r="C289" s="65" t="s">
        <v>761</v>
      </c>
      <c r="D289" s="90">
        <v>7085685</v>
      </c>
      <c r="E289" s="50" t="s">
        <v>28</v>
      </c>
      <c r="F289" s="91">
        <v>7085685</v>
      </c>
      <c r="G289" s="51" t="s">
        <v>28</v>
      </c>
      <c r="H289" s="90">
        <v>2846538.23</v>
      </c>
      <c r="I289" s="50" t="s">
        <v>28</v>
      </c>
      <c r="J289" s="91">
        <v>2846538.23</v>
      </c>
      <c r="K289" s="51" t="s">
        <v>28</v>
      </c>
      <c r="L289" s="52">
        <f t="shared" si="8"/>
        <v>40.173084606498875</v>
      </c>
      <c r="M289" s="53">
        <f t="shared" si="9"/>
        <v>40.173084606498875</v>
      </c>
    </row>
    <row r="290" spans="1:13" ht="38.25" x14ac:dyDescent="0.2">
      <c r="A290" s="81" t="s">
        <v>431</v>
      </c>
      <c r="B290" s="14" t="s">
        <v>410</v>
      </c>
      <c r="C290" s="22" t="s">
        <v>762</v>
      </c>
      <c r="D290" s="82">
        <v>7035685</v>
      </c>
      <c r="E290" s="19" t="s">
        <v>28</v>
      </c>
      <c r="F290" s="80">
        <v>7035685</v>
      </c>
      <c r="G290" s="26" t="s">
        <v>28</v>
      </c>
      <c r="H290" s="82">
        <v>2796538.23</v>
      </c>
      <c r="I290" s="19" t="s">
        <v>28</v>
      </c>
      <c r="J290" s="80">
        <v>2796538.23</v>
      </c>
      <c r="K290" s="26" t="s">
        <v>28</v>
      </c>
      <c r="L290" s="121">
        <f t="shared" si="8"/>
        <v>39.747916940567976</v>
      </c>
      <c r="M290" s="122">
        <f t="shared" si="9"/>
        <v>39.747916940567976</v>
      </c>
    </row>
    <row r="291" spans="1:13" ht="38.25" x14ac:dyDescent="0.2">
      <c r="A291" s="81" t="s">
        <v>433</v>
      </c>
      <c r="B291" s="14" t="s">
        <v>410</v>
      </c>
      <c r="C291" s="22" t="s">
        <v>763</v>
      </c>
      <c r="D291" s="82">
        <v>7035685</v>
      </c>
      <c r="E291" s="19" t="s">
        <v>28</v>
      </c>
      <c r="F291" s="80">
        <v>7035685</v>
      </c>
      <c r="G291" s="26" t="s">
        <v>28</v>
      </c>
      <c r="H291" s="82">
        <v>2796538.23</v>
      </c>
      <c r="I291" s="19" t="s">
        <v>28</v>
      </c>
      <c r="J291" s="80">
        <v>2796538.23</v>
      </c>
      <c r="K291" s="26" t="s">
        <v>28</v>
      </c>
      <c r="L291" s="121">
        <f t="shared" si="8"/>
        <v>39.747916940567976</v>
      </c>
      <c r="M291" s="122">
        <f t="shared" si="9"/>
        <v>39.747916940567976</v>
      </c>
    </row>
    <row r="292" spans="1:13" ht="51" x14ac:dyDescent="0.2">
      <c r="A292" s="81" t="s">
        <v>435</v>
      </c>
      <c r="B292" s="14" t="s">
        <v>410</v>
      </c>
      <c r="C292" s="22" t="s">
        <v>764</v>
      </c>
      <c r="D292" s="82">
        <v>7035685</v>
      </c>
      <c r="E292" s="19" t="s">
        <v>28</v>
      </c>
      <c r="F292" s="80">
        <v>7035685</v>
      </c>
      <c r="G292" s="26" t="s">
        <v>28</v>
      </c>
      <c r="H292" s="82">
        <v>2796538.23</v>
      </c>
      <c r="I292" s="19" t="s">
        <v>28</v>
      </c>
      <c r="J292" s="80">
        <v>2796538.23</v>
      </c>
      <c r="K292" s="26" t="s">
        <v>28</v>
      </c>
      <c r="L292" s="121">
        <f t="shared" si="8"/>
        <v>39.747916940567976</v>
      </c>
      <c r="M292" s="122">
        <f t="shared" si="9"/>
        <v>39.747916940567976</v>
      </c>
    </row>
    <row r="293" spans="1:13" x14ac:dyDescent="0.2">
      <c r="A293" s="16" t="s">
        <v>421</v>
      </c>
      <c r="B293" s="14">
        <v>200</v>
      </c>
      <c r="C293" s="22" t="s">
        <v>765</v>
      </c>
      <c r="D293" s="82">
        <v>6962995</v>
      </c>
      <c r="E293" s="19" t="s">
        <v>28</v>
      </c>
      <c r="F293" s="80">
        <v>6962995</v>
      </c>
      <c r="G293" s="26" t="s">
        <v>28</v>
      </c>
      <c r="H293" s="82">
        <v>2796538.23</v>
      </c>
      <c r="I293" s="19" t="s">
        <v>28</v>
      </c>
      <c r="J293" s="80">
        <v>2796538.23</v>
      </c>
      <c r="K293" s="26" t="s">
        <v>28</v>
      </c>
      <c r="L293" s="121">
        <f t="shared" si="8"/>
        <v>40.162864255970312</v>
      </c>
      <c r="M293" s="122">
        <f t="shared" si="9"/>
        <v>40.162864255970312</v>
      </c>
    </row>
    <row r="294" spans="1:13" x14ac:dyDescent="0.2">
      <c r="A294" s="16" t="s">
        <v>438</v>
      </c>
      <c r="B294" s="14">
        <v>200</v>
      </c>
      <c r="C294" s="22" t="s">
        <v>766</v>
      </c>
      <c r="D294" s="82">
        <v>6962995</v>
      </c>
      <c r="E294" s="19" t="s">
        <v>28</v>
      </c>
      <c r="F294" s="80">
        <v>6962995</v>
      </c>
      <c r="G294" s="26" t="s">
        <v>28</v>
      </c>
      <c r="H294" s="82">
        <v>2796538.23</v>
      </c>
      <c r="I294" s="19" t="s">
        <v>28</v>
      </c>
      <c r="J294" s="80">
        <v>2796538.23</v>
      </c>
      <c r="K294" s="26" t="s">
        <v>28</v>
      </c>
      <c r="L294" s="121">
        <f t="shared" si="8"/>
        <v>40.162864255970312</v>
      </c>
      <c r="M294" s="122">
        <f t="shared" si="9"/>
        <v>40.162864255970312</v>
      </c>
    </row>
    <row r="295" spans="1:13" x14ac:dyDescent="0.2">
      <c r="A295" s="16" t="s">
        <v>440</v>
      </c>
      <c r="B295" s="14">
        <v>200</v>
      </c>
      <c r="C295" s="22" t="s">
        <v>767</v>
      </c>
      <c r="D295" s="82">
        <v>6962995</v>
      </c>
      <c r="E295" s="19" t="s">
        <v>28</v>
      </c>
      <c r="F295" s="80">
        <v>6962995</v>
      </c>
      <c r="G295" s="26" t="s">
        <v>28</v>
      </c>
      <c r="H295" s="82">
        <v>2796538.23</v>
      </c>
      <c r="I295" s="19" t="s">
        <v>28</v>
      </c>
      <c r="J295" s="80">
        <v>2796538.23</v>
      </c>
      <c r="K295" s="26" t="s">
        <v>28</v>
      </c>
      <c r="L295" s="121">
        <f t="shared" si="8"/>
        <v>40.162864255970312</v>
      </c>
      <c r="M295" s="122">
        <f t="shared" si="9"/>
        <v>40.162864255970312</v>
      </c>
    </row>
    <row r="296" spans="1:13" ht="25.5" x14ac:dyDescent="0.2">
      <c r="A296" s="16" t="s">
        <v>442</v>
      </c>
      <c r="B296" s="14">
        <v>200</v>
      </c>
      <c r="C296" s="22" t="s">
        <v>768</v>
      </c>
      <c r="D296" s="82">
        <v>72690</v>
      </c>
      <c r="E296" s="19" t="s">
        <v>28</v>
      </c>
      <c r="F296" s="80">
        <v>72690</v>
      </c>
      <c r="G296" s="26" t="s">
        <v>28</v>
      </c>
      <c r="H296" s="32" t="s">
        <v>28</v>
      </c>
      <c r="I296" s="19" t="s">
        <v>28</v>
      </c>
      <c r="J296" s="19" t="s">
        <v>28</v>
      </c>
      <c r="K296" s="26" t="s">
        <v>28</v>
      </c>
      <c r="L296" s="121"/>
      <c r="M296" s="122"/>
    </row>
    <row r="297" spans="1:13" ht="25.5" x14ac:dyDescent="0.2">
      <c r="A297" s="16" t="s">
        <v>484</v>
      </c>
      <c r="B297" s="14">
        <v>200</v>
      </c>
      <c r="C297" s="22" t="s">
        <v>769</v>
      </c>
      <c r="D297" s="82">
        <v>72690</v>
      </c>
      <c r="E297" s="19" t="s">
        <v>28</v>
      </c>
      <c r="F297" s="80">
        <v>72690</v>
      </c>
      <c r="G297" s="26" t="s">
        <v>28</v>
      </c>
      <c r="H297" s="32" t="s">
        <v>28</v>
      </c>
      <c r="I297" s="19" t="s">
        <v>28</v>
      </c>
      <c r="J297" s="19" t="s">
        <v>28</v>
      </c>
      <c r="K297" s="26" t="s">
        <v>28</v>
      </c>
      <c r="L297" s="121"/>
      <c r="M297" s="122"/>
    </row>
    <row r="298" spans="1:13" ht="51" x14ac:dyDescent="0.2">
      <c r="A298" s="81" t="s">
        <v>770</v>
      </c>
      <c r="B298" s="14" t="s">
        <v>410</v>
      </c>
      <c r="C298" s="22" t="s">
        <v>771</v>
      </c>
      <c r="D298" s="82">
        <v>50000</v>
      </c>
      <c r="E298" s="19" t="s">
        <v>28</v>
      </c>
      <c r="F298" s="80">
        <v>50000</v>
      </c>
      <c r="G298" s="26" t="s">
        <v>28</v>
      </c>
      <c r="H298" s="82">
        <v>50000</v>
      </c>
      <c r="I298" s="19" t="s">
        <v>28</v>
      </c>
      <c r="J298" s="80">
        <v>50000</v>
      </c>
      <c r="K298" s="26" t="s">
        <v>28</v>
      </c>
      <c r="L298" s="121">
        <f t="shared" si="8"/>
        <v>100</v>
      </c>
      <c r="M298" s="122">
        <f t="shared" si="9"/>
        <v>100</v>
      </c>
    </row>
    <row r="299" spans="1:13" x14ac:dyDescent="0.2">
      <c r="A299" s="81" t="s">
        <v>772</v>
      </c>
      <c r="B299" s="14" t="s">
        <v>410</v>
      </c>
      <c r="C299" s="22" t="s">
        <v>773</v>
      </c>
      <c r="D299" s="82">
        <v>50000</v>
      </c>
      <c r="E299" s="19" t="s">
        <v>28</v>
      </c>
      <c r="F299" s="80">
        <v>50000</v>
      </c>
      <c r="G299" s="26" t="s">
        <v>28</v>
      </c>
      <c r="H299" s="82">
        <v>50000</v>
      </c>
      <c r="I299" s="19" t="s">
        <v>28</v>
      </c>
      <c r="J299" s="80">
        <v>50000</v>
      </c>
      <c r="K299" s="26" t="s">
        <v>28</v>
      </c>
      <c r="L299" s="121">
        <f t="shared" si="8"/>
        <v>100</v>
      </c>
      <c r="M299" s="122">
        <f t="shared" si="9"/>
        <v>100</v>
      </c>
    </row>
    <row r="300" spans="1:13" ht="25.5" x14ac:dyDescent="0.2">
      <c r="A300" s="81" t="s">
        <v>774</v>
      </c>
      <c r="B300" s="14" t="s">
        <v>410</v>
      </c>
      <c r="C300" s="22" t="s">
        <v>775</v>
      </c>
      <c r="D300" s="82">
        <v>50000</v>
      </c>
      <c r="E300" s="19" t="s">
        <v>28</v>
      </c>
      <c r="F300" s="80">
        <v>50000</v>
      </c>
      <c r="G300" s="26" t="s">
        <v>28</v>
      </c>
      <c r="H300" s="82">
        <v>50000</v>
      </c>
      <c r="I300" s="19" t="s">
        <v>28</v>
      </c>
      <c r="J300" s="80">
        <v>50000</v>
      </c>
      <c r="K300" s="26" t="s">
        <v>28</v>
      </c>
      <c r="L300" s="121">
        <f t="shared" si="8"/>
        <v>100</v>
      </c>
      <c r="M300" s="122">
        <f t="shared" si="9"/>
        <v>100</v>
      </c>
    </row>
    <row r="301" spans="1:13" x14ac:dyDescent="0.2">
      <c r="A301" s="16" t="s">
        <v>421</v>
      </c>
      <c r="B301" s="14">
        <v>200</v>
      </c>
      <c r="C301" s="22" t="s">
        <v>776</v>
      </c>
      <c r="D301" s="82">
        <v>50000</v>
      </c>
      <c r="E301" s="19" t="s">
        <v>28</v>
      </c>
      <c r="F301" s="80">
        <v>50000</v>
      </c>
      <c r="G301" s="26" t="s">
        <v>28</v>
      </c>
      <c r="H301" s="82">
        <v>50000</v>
      </c>
      <c r="I301" s="19" t="s">
        <v>28</v>
      </c>
      <c r="J301" s="80">
        <v>50000</v>
      </c>
      <c r="K301" s="26" t="s">
        <v>28</v>
      </c>
      <c r="L301" s="121">
        <f t="shared" si="8"/>
        <v>100</v>
      </c>
      <c r="M301" s="122">
        <f t="shared" si="9"/>
        <v>100</v>
      </c>
    </row>
    <row r="302" spans="1:13" ht="25.5" x14ac:dyDescent="0.2">
      <c r="A302" s="16" t="s">
        <v>626</v>
      </c>
      <c r="B302" s="14">
        <v>200</v>
      </c>
      <c r="C302" s="22" t="s">
        <v>777</v>
      </c>
      <c r="D302" s="82">
        <v>50000</v>
      </c>
      <c r="E302" s="19" t="s">
        <v>28</v>
      </c>
      <c r="F302" s="80">
        <v>50000</v>
      </c>
      <c r="G302" s="26" t="s">
        <v>28</v>
      </c>
      <c r="H302" s="82">
        <v>50000</v>
      </c>
      <c r="I302" s="19" t="s">
        <v>28</v>
      </c>
      <c r="J302" s="80">
        <v>50000</v>
      </c>
      <c r="K302" s="26" t="s">
        <v>28</v>
      </c>
      <c r="L302" s="121">
        <f t="shared" si="8"/>
        <v>100</v>
      </c>
      <c r="M302" s="122">
        <f t="shared" si="9"/>
        <v>100</v>
      </c>
    </row>
    <row r="303" spans="1:13" ht="38.25" x14ac:dyDescent="0.2">
      <c r="A303" s="16" t="s">
        <v>778</v>
      </c>
      <c r="B303" s="14">
        <v>200</v>
      </c>
      <c r="C303" s="22" t="s">
        <v>779</v>
      </c>
      <c r="D303" s="82">
        <v>50000</v>
      </c>
      <c r="E303" s="19" t="s">
        <v>28</v>
      </c>
      <c r="F303" s="80">
        <v>50000</v>
      </c>
      <c r="G303" s="26" t="s">
        <v>28</v>
      </c>
      <c r="H303" s="82">
        <v>50000</v>
      </c>
      <c r="I303" s="19" t="s">
        <v>28</v>
      </c>
      <c r="J303" s="80">
        <v>50000</v>
      </c>
      <c r="K303" s="26" t="s">
        <v>28</v>
      </c>
      <c r="L303" s="121">
        <f t="shared" si="8"/>
        <v>100</v>
      </c>
      <c r="M303" s="122">
        <f t="shared" si="9"/>
        <v>100</v>
      </c>
    </row>
    <row r="304" spans="1:13" x14ac:dyDescent="0.2">
      <c r="A304" s="49" t="s">
        <v>780</v>
      </c>
      <c r="B304" s="55" t="s">
        <v>410</v>
      </c>
      <c r="C304" s="65" t="s">
        <v>781</v>
      </c>
      <c r="D304" s="90">
        <v>40237300</v>
      </c>
      <c r="E304" s="50" t="s">
        <v>28</v>
      </c>
      <c r="F304" s="91">
        <v>40237300</v>
      </c>
      <c r="G304" s="51" t="s">
        <v>28</v>
      </c>
      <c r="H304" s="90">
        <v>25349054.48</v>
      </c>
      <c r="I304" s="50" t="s">
        <v>28</v>
      </c>
      <c r="J304" s="91">
        <v>25349054.48</v>
      </c>
      <c r="K304" s="51" t="s">
        <v>28</v>
      </c>
      <c r="L304" s="52">
        <f t="shared" si="8"/>
        <v>62.998895253906205</v>
      </c>
      <c r="M304" s="53">
        <f t="shared" si="9"/>
        <v>62.998895253906205</v>
      </c>
    </row>
    <row r="305" spans="1:13" ht="38.25" x14ac:dyDescent="0.2">
      <c r="A305" s="81" t="s">
        <v>431</v>
      </c>
      <c r="B305" s="14" t="s">
        <v>410</v>
      </c>
      <c r="C305" s="22" t="s">
        <v>782</v>
      </c>
      <c r="D305" s="82">
        <v>810300</v>
      </c>
      <c r="E305" s="19" t="s">
        <v>28</v>
      </c>
      <c r="F305" s="80">
        <v>810300</v>
      </c>
      <c r="G305" s="26" t="s">
        <v>28</v>
      </c>
      <c r="H305" s="82">
        <v>502221.6</v>
      </c>
      <c r="I305" s="19" t="s">
        <v>28</v>
      </c>
      <c r="J305" s="80">
        <v>502221.6</v>
      </c>
      <c r="K305" s="26" t="s">
        <v>28</v>
      </c>
      <c r="L305" s="121">
        <f t="shared" si="8"/>
        <v>61.979711218067379</v>
      </c>
      <c r="M305" s="122">
        <f t="shared" si="9"/>
        <v>61.979711218067379</v>
      </c>
    </row>
    <row r="306" spans="1:13" ht="38.25" x14ac:dyDescent="0.2">
      <c r="A306" s="81" t="s">
        <v>433</v>
      </c>
      <c r="B306" s="14" t="s">
        <v>410</v>
      </c>
      <c r="C306" s="22" t="s">
        <v>783</v>
      </c>
      <c r="D306" s="82">
        <v>810300</v>
      </c>
      <c r="E306" s="19" t="s">
        <v>28</v>
      </c>
      <c r="F306" s="80">
        <v>810300</v>
      </c>
      <c r="G306" s="26" t="s">
        <v>28</v>
      </c>
      <c r="H306" s="82">
        <v>502221.6</v>
      </c>
      <c r="I306" s="19" t="s">
        <v>28</v>
      </c>
      <c r="J306" s="80">
        <v>502221.6</v>
      </c>
      <c r="K306" s="26" t="s">
        <v>28</v>
      </c>
      <c r="L306" s="121">
        <f t="shared" si="8"/>
        <v>61.979711218067379</v>
      </c>
      <c r="M306" s="122">
        <f t="shared" si="9"/>
        <v>61.979711218067379</v>
      </c>
    </row>
    <row r="307" spans="1:13" ht="51" x14ac:dyDescent="0.2">
      <c r="A307" s="81" t="s">
        <v>435</v>
      </c>
      <c r="B307" s="14" t="s">
        <v>410</v>
      </c>
      <c r="C307" s="22" t="s">
        <v>784</v>
      </c>
      <c r="D307" s="82">
        <v>810300</v>
      </c>
      <c r="E307" s="19" t="s">
        <v>28</v>
      </c>
      <c r="F307" s="80">
        <v>810300</v>
      </c>
      <c r="G307" s="26" t="s">
        <v>28</v>
      </c>
      <c r="H307" s="82">
        <v>502221.6</v>
      </c>
      <c r="I307" s="19" t="s">
        <v>28</v>
      </c>
      <c r="J307" s="80">
        <v>502221.6</v>
      </c>
      <c r="K307" s="26" t="s">
        <v>28</v>
      </c>
      <c r="L307" s="121">
        <f t="shared" si="8"/>
        <v>61.979711218067379</v>
      </c>
      <c r="M307" s="122">
        <f t="shared" si="9"/>
        <v>61.979711218067379</v>
      </c>
    </row>
    <row r="308" spans="1:13" x14ac:dyDescent="0.2">
      <c r="A308" s="16" t="s">
        <v>421</v>
      </c>
      <c r="B308" s="14">
        <v>200</v>
      </c>
      <c r="C308" s="22" t="s">
        <v>785</v>
      </c>
      <c r="D308" s="82">
        <v>810300</v>
      </c>
      <c r="E308" s="19" t="s">
        <v>28</v>
      </c>
      <c r="F308" s="80">
        <v>810300</v>
      </c>
      <c r="G308" s="26" t="s">
        <v>28</v>
      </c>
      <c r="H308" s="82">
        <v>502221.6</v>
      </c>
      <c r="I308" s="19" t="s">
        <v>28</v>
      </c>
      <c r="J308" s="80">
        <v>502221.6</v>
      </c>
      <c r="K308" s="26" t="s">
        <v>28</v>
      </c>
      <c r="L308" s="121">
        <f t="shared" si="8"/>
        <v>61.979711218067379</v>
      </c>
      <c r="M308" s="122">
        <f t="shared" si="9"/>
        <v>61.979711218067379</v>
      </c>
    </row>
    <row r="309" spans="1:13" x14ac:dyDescent="0.2">
      <c r="A309" s="16" t="s">
        <v>438</v>
      </c>
      <c r="B309" s="14">
        <v>200</v>
      </c>
      <c r="C309" s="22" t="s">
        <v>786</v>
      </c>
      <c r="D309" s="82">
        <v>810300</v>
      </c>
      <c r="E309" s="19" t="s">
        <v>28</v>
      </c>
      <c r="F309" s="80">
        <v>810300</v>
      </c>
      <c r="G309" s="26" t="s">
        <v>28</v>
      </c>
      <c r="H309" s="82">
        <v>502221.6</v>
      </c>
      <c r="I309" s="19" t="s">
        <v>28</v>
      </c>
      <c r="J309" s="80">
        <v>502221.6</v>
      </c>
      <c r="K309" s="26" t="s">
        <v>28</v>
      </c>
      <c r="L309" s="121">
        <f t="shared" si="8"/>
        <v>61.979711218067379</v>
      </c>
      <c r="M309" s="122">
        <f t="shared" si="9"/>
        <v>61.979711218067379</v>
      </c>
    </row>
    <row r="310" spans="1:13" x14ac:dyDescent="0.2">
      <c r="A310" s="16" t="s">
        <v>440</v>
      </c>
      <c r="B310" s="14">
        <v>200</v>
      </c>
      <c r="C310" s="22" t="s">
        <v>787</v>
      </c>
      <c r="D310" s="82">
        <v>810300</v>
      </c>
      <c r="E310" s="19" t="s">
        <v>28</v>
      </c>
      <c r="F310" s="80">
        <v>810300</v>
      </c>
      <c r="G310" s="26" t="s">
        <v>28</v>
      </c>
      <c r="H310" s="82">
        <v>502221.6</v>
      </c>
      <c r="I310" s="19" t="s">
        <v>28</v>
      </c>
      <c r="J310" s="80">
        <v>502221.6</v>
      </c>
      <c r="K310" s="26" t="s">
        <v>28</v>
      </c>
      <c r="L310" s="121">
        <f t="shared" si="8"/>
        <v>61.979711218067379</v>
      </c>
      <c r="M310" s="122">
        <f t="shared" si="9"/>
        <v>61.979711218067379</v>
      </c>
    </row>
    <row r="311" spans="1:13" x14ac:dyDescent="0.2">
      <c r="A311" s="81" t="s">
        <v>446</v>
      </c>
      <c r="B311" s="14" t="s">
        <v>410</v>
      </c>
      <c r="C311" s="22" t="s">
        <v>788</v>
      </c>
      <c r="D311" s="82">
        <v>39427000</v>
      </c>
      <c r="E311" s="19" t="s">
        <v>28</v>
      </c>
      <c r="F311" s="80">
        <v>39427000</v>
      </c>
      <c r="G311" s="26" t="s">
        <v>28</v>
      </c>
      <c r="H311" s="82">
        <v>24846832.879999999</v>
      </c>
      <c r="I311" s="19" t="s">
        <v>28</v>
      </c>
      <c r="J311" s="80">
        <v>24846832.879999999</v>
      </c>
      <c r="K311" s="26" t="s">
        <v>28</v>
      </c>
      <c r="L311" s="121">
        <f t="shared" si="8"/>
        <v>63.019841428462733</v>
      </c>
      <c r="M311" s="122">
        <f t="shared" si="9"/>
        <v>63.019841428462733</v>
      </c>
    </row>
    <row r="312" spans="1:13" ht="63.75" x14ac:dyDescent="0.2">
      <c r="A312" s="81" t="s">
        <v>623</v>
      </c>
      <c r="B312" s="14" t="s">
        <v>410</v>
      </c>
      <c r="C312" s="22" t="s">
        <v>789</v>
      </c>
      <c r="D312" s="82">
        <v>39427000</v>
      </c>
      <c r="E312" s="19" t="s">
        <v>28</v>
      </c>
      <c r="F312" s="80">
        <v>39427000</v>
      </c>
      <c r="G312" s="26" t="s">
        <v>28</v>
      </c>
      <c r="H312" s="82">
        <v>24846832.879999999</v>
      </c>
      <c r="I312" s="19" t="s">
        <v>28</v>
      </c>
      <c r="J312" s="80">
        <v>24846832.879999999</v>
      </c>
      <c r="K312" s="26" t="s">
        <v>28</v>
      </c>
      <c r="L312" s="121">
        <f t="shared" si="8"/>
        <v>63.019841428462733</v>
      </c>
      <c r="M312" s="122">
        <f t="shared" si="9"/>
        <v>63.019841428462733</v>
      </c>
    </row>
    <row r="313" spans="1:13" x14ac:dyDescent="0.2">
      <c r="A313" s="16" t="s">
        <v>421</v>
      </c>
      <c r="B313" s="14">
        <v>200</v>
      </c>
      <c r="C313" s="22" t="s">
        <v>790</v>
      </c>
      <c r="D313" s="82">
        <v>39427000</v>
      </c>
      <c r="E313" s="19" t="s">
        <v>28</v>
      </c>
      <c r="F313" s="80">
        <v>39427000</v>
      </c>
      <c r="G313" s="26" t="s">
        <v>28</v>
      </c>
      <c r="H313" s="82">
        <v>24846832.879999999</v>
      </c>
      <c r="I313" s="19" t="s">
        <v>28</v>
      </c>
      <c r="J313" s="80">
        <v>24846832.879999999</v>
      </c>
      <c r="K313" s="26" t="s">
        <v>28</v>
      </c>
      <c r="L313" s="121">
        <f t="shared" si="8"/>
        <v>63.019841428462733</v>
      </c>
      <c r="M313" s="122">
        <f t="shared" si="9"/>
        <v>63.019841428462733</v>
      </c>
    </row>
    <row r="314" spans="1:13" ht="25.5" x14ac:dyDescent="0.2">
      <c r="A314" s="16" t="s">
        <v>626</v>
      </c>
      <c r="B314" s="14">
        <v>200</v>
      </c>
      <c r="C314" s="22" t="s">
        <v>791</v>
      </c>
      <c r="D314" s="82">
        <v>39427000</v>
      </c>
      <c r="E314" s="19" t="s">
        <v>28</v>
      </c>
      <c r="F314" s="80">
        <v>39427000</v>
      </c>
      <c r="G314" s="26" t="s">
        <v>28</v>
      </c>
      <c r="H314" s="82">
        <v>24846832.879999999</v>
      </c>
      <c r="I314" s="19" t="s">
        <v>28</v>
      </c>
      <c r="J314" s="80">
        <v>24846832.879999999</v>
      </c>
      <c r="K314" s="26" t="s">
        <v>28</v>
      </c>
      <c r="L314" s="121">
        <f t="shared" si="8"/>
        <v>63.019841428462733</v>
      </c>
      <c r="M314" s="122">
        <f t="shared" si="9"/>
        <v>63.019841428462733</v>
      </c>
    </row>
    <row r="315" spans="1:13" ht="51" x14ac:dyDescent="0.2">
      <c r="A315" s="16" t="s">
        <v>628</v>
      </c>
      <c r="B315" s="14">
        <v>200</v>
      </c>
      <c r="C315" s="22" t="s">
        <v>792</v>
      </c>
      <c r="D315" s="82">
        <v>39427000</v>
      </c>
      <c r="E315" s="19" t="s">
        <v>28</v>
      </c>
      <c r="F315" s="80">
        <v>39427000</v>
      </c>
      <c r="G315" s="26" t="s">
        <v>28</v>
      </c>
      <c r="H315" s="82">
        <v>24846832.879999999</v>
      </c>
      <c r="I315" s="19" t="s">
        <v>28</v>
      </c>
      <c r="J315" s="80">
        <v>24846832.879999999</v>
      </c>
      <c r="K315" s="26" t="s">
        <v>28</v>
      </c>
      <c r="L315" s="121">
        <f t="shared" si="8"/>
        <v>63.019841428462733</v>
      </c>
      <c r="M315" s="122">
        <f t="shared" si="9"/>
        <v>63.019841428462733</v>
      </c>
    </row>
    <row r="316" spans="1:13" x14ac:dyDescent="0.2">
      <c r="A316" s="49" t="s">
        <v>793</v>
      </c>
      <c r="B316" s="55" t="s">
        <v>410</v>
      </c>
      <c r="C316" s="65" t="s">
        <v>794</v>
      </c>
      <c r="D316" s="90">
        <v>55022018.700000003</v>
      </c>
      <c r="E316" s="50" t="s">
        <v>28</v>
      </c>
      <c r="F316" s="91">
        <v>55022018.700000003</v>
      </c>
      <c r="G316" s="51" t="s">
        <v>28</v>
      </c>
      <c r="H316" s="90">
        <v>24843121.109999999</v>
      </c>
      <c r="I316" s="50" t="s">
        <v>28</v>
      </c>
      <c r="J316" s="91">
        <v>24843121.109999999</v>
      </c>
      <c r="K316" s="51" t="s">
        <v>28</v>
      </c>
      <c r="L316" s="52">
        <f t="shared" si="8"/>
        <v>45.151235263565489</v>
      </c>
      <c r="M316" s="53">
        <f t="shared" si="9"/>
        <v>45.151235263565489</v>
      </c>
    </row>
    <row r="317" spans="1:13" ht="38.25" x14ac:dyDescent="0.2">
      <c r="A317" s="81" t="s">
        <v>431</v>
      </c>
      <c r="B317" s="14" t="s">
        <v>410</v>
      </c>
      <c r="C317" s="22" t="s">
        <v>795</v>
      </c>
      <c r="D317" s="82">
        <v>2815000</v>
      </c>
      <c r="E317" s="19" t="s">
        <v>28</v>
      </c>
      <c r="F317" s="80">
        <v>2815000</v>
      </c>
      <c r="G317" s="26" t="s">
        <v>28</v>
      </c>
      <c r="H317" s="82">
        <v>907500</v>
      </c>
      <c r="I317" s="19" t="s">
        <v>28</v>
      </c>
      <c r="J317" s="80">
        <v>907500</v>
      </c>
      <c r="K317" s="26" t="s">
        <v>28</v>
      </c>
      <c r="L317" s="121">
        <f t="shared" si="8"/>
        <v>32.238010657193605</v>
      </c>
      <c r="M317" s="122">
        <f t="shared" si="9"/>
        <v>32.238010657193605</v>
      </c>
    </row>
    <row r="318" spans="1:13" ht="38.25" x14ac:dyDescent="0.2">
      <c r="A318" s="81" t="s">
        <v>433</v>
      </c>
      <c r="B318" s="14" t="s">
        <v>410</v>
      </c>
      <c r="C318" s="22" t="s">
        <v>796</v>
      </c>
      <c r="D318" s="82">
        <v>2815000</v>
      </c>
      <c r="E318" s="19" t="s">
        <v>28</v>
      </c>
      <c r="F318" s="80">
        <v>2815000</v>
      </c>
      <c r="G318" s="26" t="s">
        <v>28</v>
      </c>
      <c r="H318" s="82">
        <v>907500</v>
      </c>
      <c r="I318" s="19" t="s">
        <v>28</v>
      </c>
      <c r="J318" s="80">
        <v>907500</v>
      </c>
      <c r="K318" s="26" t="s">
        <v>28</v>
      </c>
      <c r="L318" s="121">
        <f t="shared" si="8"/>
        <v>32.238010657193605</v>
      </c>
      <c r="M318" s="122">
        <f t="shared" si="9"/>
        <v>32.238010657193605</v>
      </c>
    </row>
    <row r="319" spans="1:13" ht="51" x14ac:dyDescent="0.2">
      <c r="A319" s="81" t="s">
        <v>583</v>
      </c>
      <c r="B319" s="14" t="s">
        <v>410</v>
      </c>
      <c r="C319" s="22" t="s">
        <v>797</v>
      </c>
      <c r="D319" s="82">
        <v>1000000</v>
      </c>
      <c r="E319" s="19" t="s">
        <v>28</v>
      </c>
      <c r="F319" s="80">
        <v>1000000</v>
      </c>
      <c r="G319" s="26" t="s">
        <v>28</v>
      </c>
      <c r="H319" s="32" t="s">
        <v>28</v>
      </c>
      <c r="I319" s="19" t="s">
        <v>28</v>
      </c>
      <c r="J319" s="19" t="s">
        <v>28</v>
      </c>
      <c r="K319" s="26" t="s">
        <v>28</v>
      </c>
      <c r="L319" s="121"/>
      <c r="M319" s="122"/>
    </row>
    <row r="320" spans="1:13" x14ac:dyDescent="0.2">
      <c r="A320" s="16" t="s">
        <v>421</v>
      </c>
      <c r="B320" s="14">
        <v>200</v>
      </c>
      <c r="C320" s="22" t="s">
        <v>798</v>
      </c>
      <c r="D320" s="82">
        <v>1000000</v>
      </c>
      <c r="E320" s="19" t="s">
        <v>28</v>
      </c>
      <c r="F320" s="80">
        <v>1000000</v>
      </c>
      <c r="G320" s="26" t="s">
        <v>28</v>
      </c>
      <c r="H320" s="32" t="s">
        <v>28</v>
      </c>
      <c r="I320" s="19" t="s">
        <v>28</v>
      </c>
      <c r="J320" s="19" t="s">
        <v>28</v>
      </c>
      <c r="K320" s="26" t="s">
        <v>28</v>
      </c>
      <c r="L320" s="121"/>
      <c r="M320" s="122"/>
    </row>
    <row r="321" spans="1:13" x14ac:dyDescent="0.2">
      <c r="A321" s="16" t="s">
        <v>438</v>
      </c>
      <c r="B321" s="14">
        <v>200</v>
      </c>
      <c r="C321" s="22" t="s">
        <v>799</v>
      </c>
      <c r="D321" s="82">
        <v>1000000</v>
      </c>
      <c r="E321" s="19" t="s">
        <v>28</v>
      </c>
      <c r="F321" s="80">
        <v>1000000</v>
      </c>
      <c r="G321" s="26" t="s">
        <v>28</v>
      </c>
      <c r="H321" s="32" t="s">
        <v>28</v>
      </c>
      <c r="I321" s="19" t="s">
        <v>28</v>
      </c>
      <c r="J321" s="19" t="s">
        <v>28</v>
      </c>
      <c r="K321" s="26" t="s">
        <v>28</v>
      </c>
      <c r="L321" s="121"/>
      <c r="M321" s="122"/>
    </row>
    <row r="322" spans="1:13" ht="25.5" x14ac:dyDescent="0.2">
      <c r="A322" s="16" t="s">
        <v>479</v>
      </c>
      <c r="B322" s="14">
        <v>200</v>
      </c>
      <c r="C322" s="22" t="s">
        <v>800</v>
      </c>
      <c r="D322" s="82">
        <v>1000000</v>
      </c>
      <c r="E322" s="19" t="s">
        <v>28</v>
      </c>
      <c r="F322" s="80">
        <v>1000000</v>
      </c>
      <c r="G322" s="26" t="s">
        <v>28</v>
      </c>
      <c r="H322" s="32" t="s">
        <v>28</v>
      </c>
      <c r="I322" s="19" t="s">
        <v>28</v>
      </c>
      <c r="J322" s="19" t="s">
        <v>28</v>
      </c>
      <c r="K322" s="26" t="s">
        <v>28</v>
      </c>
      <c r="L322" s="121"/>
      <c r="M322" s="122"/>
    </row>
    <row r="323" spans="1:13" ht="51" x14ac:dyDescent="0.2">
      <c r="A323" s="81" t="s">
        <v>435</v>
      </c>
      <c r="B323" s="14" t="s">
        <v>410</v>
      </c>
      <c r="C323" s="22" t="s">
        <v>801</v>
      </c>
      <c r="D323" s="82">
        <v>1815000</v>
      </c>
      <c r="E323" s="19" t="s">
        <v>28</v>
      </c>
      <c r="F323" s="80">
        <v>1815000</v>
      </c>
      <c r="G323" s="26" t="s">
        <v>28</v>
      </c>
      <c r="H323" s="82">
        <v>907500</v>
      </c>
      <c r="I323" s="19" t="s">
        <v>28</v>
      </c>
      <c r="J323" s="80">
        <v>907500</v>
      </c>
      <c r="K323" s="26" t="s">
        <v>28</v>
      </c>
      <c r="L323" s="121">
        <f t="shared" si="8"/>
        <v>50</v>
      </c>
      <c r="M323" s="122">
        <f t="shared" si="9"/>
        <v>50</v>
      </c>
    </row>
    <row r="324" spans="1:13" x14ac:dyDescent="0.2">
      <c r="A324" s="16" t="s">
        <v>421</v>
      </c>
      <c r="B324" s="14">
        <v>200</v>
      </c>
      <c r="C324" s="22" t="s">
        <v>802</v>
      </c>
      <c r="D324" s="82">
        <v>1815000</v>
      </c>
      <c r="E324" s="19" t="s">
        <v>28</v>
      </c>
      <c r="F324" s="80">
        <v>1815000</v>
      </c>
      <c r="G324" s="26" t="s">
        <v>28</v>
      </c>
      <c r="H324" s="82">
        <v>907500</v>
      </c>
      <c r="I324" s="19" t="s">
        <v>28</v>
      </c>
      <c r="J324" s="80">
        <v>907500</v>
      </c>
      <c r="K324" s="26" t="s">
        <v>28</v>
      </c>
      <c r="L324" s="121">
        <f t="shared" si="8"/>
        <v>50</v>
      </c>
      <c r="M324" s="122">
        <f t="shared" si="9"/>
        <v>50</v>
      </c>
    </row>
    <row r="325" spans="1:13" x14ac:dyDescent="0.2">
      <c r="A325" s="16" t="s">
        <v>438</v>
      </c>
      <c r="B325" s="14">
        <v>200</v>
      </c>
      <c r="C325" s="22" t="s">
        <v>803</v>
      </c>
      <c r="D325" s="82">
        <v>1815000</v>
      </c>
      <c r="E325" s="19" t="s">
        <v>28</v>
      </c>
      <c r="F325" s="80">
        <v>1815000</v>
      </c>
      <c r="G325" s="26" t="s">
        <v>28</v>
      </c>
      <c r="H325" s="82">
        <v>907500</v>
      </c>
      <c r="I325" s="19" t="s">
        <v>28</v>
      </c>
      <c r="J325" s="80">
        <v>907500</v>
      </c>
      <c r="K325" s="26" t="s">
        <v>28</v>
      </c>
      <c r="L325" s="121">
        <f t="shared" si="8"/>
        <v>50</v>
      </c>
      <c r="M325" s="122">
        <f t="shared" si="9"/>
        <v>50</v>
      </c>
    </row>
    <row r="326" spans="1:13" x14ac:dyDescent="0.2">
      <c r="A326" s="16" t="s">
        <v>440</v>
      </c>
      <c r="B326" s="14">
        <v>200</v>
      </c>
      <c r="C326" s="22" t="s">
        <v>804</v>
      </c>
      <c r="D326" s="82">
        <v>1815000</v>
      </c>
      <c r="E326" s="19" t="s">
        <v>28</v>
      </c>
      <c r="F326" s="80">
        <v>1815000</v>
      </c>
      <c r="G326" s="26" t="s">
        <v>28</v>
      </c>
      <c r="H326" s="82">
        <v>907500</v>
      </c>
      <c r="I326" s="19" t="s">
        <v>28</v>
      </c>
      <c r="J326" s="80">
        <v>907500</v>
      </c>
      <c r="K326" s="26" t="s">
        <v>28</v>
      </c>
      <c r="L326" s="121">
        <f t="shared" si="8"/>
        <v>50</v>
      </c>
      <c r="M326" s="122">
        <f t="shared" si="9"/>
        <v>50</v>
      </c>
    </row>
    <row r="327" spans="1:13" x14ac:dyDescent="0.2">
      <c r="A327" s="81" t="s">
        <v>446</v>
      </c>
      <c r="B327" s="14" t="s">
        <v>410</v>
      </c>
      <c r="C327" s="22" t="s">
        <v>805</v>
      </c>
      <c r="D327" s="82">
        <v>52207018.700000003</v>
      </c>
      <c r="E327" s="19" t="s">
        <v>28</v>
      </c>
      <c r="F327" s="80">
        <v>52207018.700000003</v>
      </c>
      <c r="G327" s="26" t="s">
        <v>28</v>
      </c>
      <c r="H327" s="82">
        <v>23935621.109999999</v>
      </c>
      <c r="I327" s="19" t="s">
        <v>28</v>
      </c>
      <c r="J327" s="80">
        <v>23935621.109999999</v>
      </c>
      <c r="K327" s="26" t="s">
        <v>28</v>
      </c>
      <c r="L327" s="121">
        <f t="shared" si="8"/>
        <v>45.847515728761579</v>
      </c>
      <c r="M327" s="122">
        <f t="shared" si="9"/>
        <v>45.847515728761579</v>
      </c>
    </row>
    <row r="328" spans="1:13" ht="63.75" x14ac:dyDescent="0.2">
      <c r="A328" s="81" t="s">
        <v>623</v>
      </c>
      <c r="B328" s="14" t="s">
        <v>410</v>
      </c>
      <c r="C328" s="22" t="s">
        <v>806</v>
      </c>
      <c r="D328" s="82">
        <v>52207018.700000003</v>
      </c>
      <c r="E328" s="19" t="s">
        <v>28</v>
      </c>
      <c r="F328" s="80">
        <v>52207018.700000003</v>
      </c>
      <c r="G328" s="26" t="s">
        <v>28</v>
      </c>
      <c r="H328" s="82">
        <v>23935621.109999999</v>
      </c>
      <c r="I328" s="19" t="s">
        <v>28</v>
      </c>
      <c r="J328" s="80">
        <v>23935621.109999999</v>
      </c>
      <c r="K328" s="26" t="s">
        <v>28</v>
      </c>
      <c r="L328" s="121">
        <f t="shared" ref="L328:L391" si="10">H328/D328*100</f>
        <v>45.847515728761579</v>
      </c>
      <c r="M328" s="122">
        <f t="shared" ref="M328:M391" si="11">J328/F328*100</f>
        <v>45.847515728761579</v>
      </c>
    </row>
    <row r="329" spans="1:13" x14ac:dyDescent="0.2">
      <c r="A329" s="16" t="s">
        <v>421</v>
      </c>
      <c r="B329" s="14">
        <v>200</v>
      </c>
      <c r="C329" s="22" t="s">
        <v>807</v>
      </c>
      <c r="D329" s="82">
        <v>52207018.700000003</v>
      </c>
      <c r="E329" s="19" t="s">
        <v>28</v>
      </c>
      <c r="F329" s="80">
        <v>52207018.700000003</v>
      </c>
      <c r="G329" s="26" t="s">
        <v>28</v>
      </c>
      <c r="H329" s="82">
        <v>23935621.109999999</v>
      </c>
      <c r="I329" s="19" t="s">
        <v>28</v>
      </c>
      <c r="J329" s="80">
        <v>23935621.109999999</v>
      </c>
      <c r="K329" s="26" t="s">
        <v>28</v>
      </c>
      <c r="L329" s="121">
        <f t="shared" si="10"/>
        <v>45.847515728761579</v>
      </c>
      <c r="M329" s="122">
        <f t="shared" si="11"/>
        <v>45.847515728761579</v>
      </c>
    </row>
    <row r="330" spans="1:13" ht="25.5" x14ac:dyDescent="0.2">
      <c r="A330" s="16" t="s">
        <v>626</v>
      </c>
      <c r="B330" s="14">
        <v>200</v>
      </c>
      <c r="C330" s="22" t="s">
        <v>808</v>
      </c>
      <c r="D330" s="82">
        <v>52207018.700000003</v>
      </c>
      <c r="E330" s="19" t="s">
        <v>28</v>
      </c>
      <c r="F330" s="80">
        <v>52207018.700000003</v>
      </c>
      <c r="G330" s="26" t="s">
        <v>28</v>
      </c>
      <c r="H330" s="82">
        <v>23935621.109999999</v>
      </c>
      <c r="I330" s="19" t="s">
        <v>28</v>
      </c>
      <c r="J330" s="80">
        <v>23935621.109999999</v>
      </c>
      <c r="K330" s="26" t="s">
        <v>28</v>
      </c>
      <c r="L330" s="121">
        <f t="shared" si="10"/>
        <v>45.847515728761579</v>
      </c>
      <c r="M330" s="122">
        <f t="shared" si="11"/>
        <v>45.847515728761579</v>
      </c>
    </row>
    <row r="331" spans="1:13" ht="51" x14ac:dyDescent="0.2">
      <c r="A331" s="16" t="s">
        <v>628</v>
      </c>
      <c r="B331" s="14">
        <v>200</v>
      </c>
      <c r="C331" s="22" t="s">
        <v>809</v>
      </c>
      <c r="D331" s="82">
        <v>52207018.700000003</v>
      </c>
      <c r="E331" s="19" t="s">
        <v>28</v>
      </c>
      <c r="F331" s="80">
        <v>52207018.700000003</v>
      </c>
      <c r="G331" s="26" t="s">
        <v>28</v>
      </c>
      <c r="H331" s="82">
        <v>23935621.109999999</v>
      </c>
      <c r="I331" s="19" t="s">
        <v>28</v>
      </c>
      <c r="J331" s="80">
        <v>23935621.109999999</v>
      </c>
      <c r="K331" s="26" t="s">
        <v>28</v>
      </c>
      <c r="L331" s="121">
        <f t="shared" si="10"/>
        <v>45.847515728761579</v>
      </c>
      <c r="M331" s="122">
        <f t="shared" si="11"/>
        <v>45.847515728761579</v>
      </c>
    </row>
    <row r="332" spans="1:13" ht="25.5" x14ac:dyDescent="0.2">
      <c r="A332" s="49" t="s">
        <v>810</v>
      </c>
      <c r="B332" s="55" t="s">
        <v>410</v>
      </c>
      <c r="C332" s="65" t="s">
        <v>811</v>
      </c>
      <c r="D332" s="90">
        <v>62770256</v>
      </c>
      <c r="E332" s="50" t="s">
        <v>28</v>
      </c>
      <c r="F332" s="91">
        <v>62212256</v>
      </c>
      <c r="G332" s="92">
        <v>558000</v>
      </c>
      <c r="H332" s="90">
        <v>38279077.149999999</v>
      </c>
      <c r="I332" s="50" t="s">
        <v>28</v>
      </c>
      <c r="J332" s="91">
        <v>37870877.219999999</v>
      </c>
      <c r="K332" s="92">
        <v>408199.93</v>
      </c>
      <c r="L332" s="52">
        <f t="shared" si="10"/>
        <v>60.98282783807668</v>
      </c>
      <c r="M332" s="53">
        <f t="shared" si="11"/>
        <v>60.873660038947953</v>
      </c>
    </row>
    <row r="333" spans="1:13" ht="38.25" x14ac:dyDescent="0.2">
      <c r="A333" s="81" t="s">
        <v>431</v>
      </c>
      <c r="B333" s="14" t="s">
        <v>410</v>
      </c>
      <c r="C333" s="22" t="s">
        <v>812</v>
      </c>
      <c r="D333" s="82">
        <v>43276856</v>
      </c>
      <c r="E333" s="19" t="s">
        <v>28</v>
      </c>
      <c r="F333" s="80">
        <v>42718856</v>
      </c>
      <c r="G333" s="83">
        <v>558000</v>
      </c>
      <c r="H333" s="82">
        <v>22875389.109999999</v>
      </c>
      <c r="I333" s="19" t="s">
        <v>28</v>
      </c>
      <c r="J333" s="80">
        <v>22467189.18</v>
      </c>
      <c r="K333" s="83">
        <v>408199.93</v>
      </c>
      <c r="L333" s="121">
        <f t="shared" si="10"/>
        <v>52.858250862770618</v>
      </c>
      <c r="M333" s="122">
        <f t="shared" si="11"/>
        <v>52.593143365075136</v>
      </c>
    </row>
    <row r="334" spans="1:13" ht="38.25" x14ac:dyDescent="0.2">
      <c r="A334" s="81" t="s">
        <v>433</v>
      </c>
      <c r="B334" s="14" t="s">
        <v>410</v>
      </c>
      <c r="C334" s="22" t="s">
        <v>813</v>
      </c>
      <c r="D334" s="82">
        <v>43276856</v>
      </c>
      <c r="E334" s="19" t="s">
        <v>28</v>
      </c>
      <c r="F334" s="80">
        <v>42718856</v>
      </c>
      <c r="G334" s="83">
        <v>558000</v>
      </c>
      <c r="H334" s="82">
        <v>22875389.109999999</v>
      </c>
      <c r="I334" s="19" t="s">
        <v>28</v>
      </c>
      <c r="J334" s="80">
        <v>22467189.18</v>
      </c>
      <c r="K334" s="83">
        <v>408199.93</v>
      </c>
      <c r="L334" s="121">
        <f t="shared" si="10"/>
        <v>52.858250862770618</v>
      </c>
      <c r="M334" s="122">
        <f t="shared" si="11"/>
        <v>52.593143365075136</v>
      </c>
    </row>
    <row r="335" spans="1:13" ht="51" x14ac:dyDescent="0.2">
      <c r="A335" s="81" t="s">
        <v>435</v>
      </c>
      <c r="B335" s="14" t="s">
        <v>410</v>
      </c>
      <c r="C335" s="22" t="s">
        <v>814</v>
      </c>
      <c r="D335" s="82">
        <v>43276856</v>
      </c>
      <c r="E335" s="19" t="s">
        <v>28</v>
      </c>
      <c r="F335" s="80">
        <v>42718856</v>
      </c>
      <c r="G335" s="83">
        <v>558000</v>
      </c>
      <c r="H335" s="82">
        <v>22875389.109999999</v>
      </c>
      <c r="I335" s="19" t="s">
        <v>28</v>
      </c>
      <c r="J335" s="80">
        <v>22467189.18</v>
      </c>
      <c r="K335" s="83">
        <v>408199.93</v>
      </c>
      <c r="L335" s="121">
        <f t="shared" si="10"/>
        <v>52.858250862770618</v>
      </c>
      <c r="M335" s="122">
        <f t="shared" si="11"/>
        <v>52.593143365075136</v>
      </c>
    </row>
    <row r="336" spans="1:13" x14ac:dyDescent="0.2">
      <c r="A336" s="16" t="s">
        <v>421</v>
      </c>
      <c r="B336" s="14">
        <v>200</v>
      </c>
      <c r="C336" s="22" t="s">
        <v>815</v>
      </c>
      <c r="D336" s="82">
        <v>43276856</v>
      </c>
      <c r="E336" s="19" t="s">
        <v>28</v>
      </c>
      <c r="F336" s="80">
        <v>42718856</v>
      </c>
      <c r="G336" s="83">
        <v>558000</v>
      </c>
      <c r="H336" s="82">
        <v>22875389.109999999</v>
      </c>
      <c r="I336" s="19" t="s">
        <v>28</v>
      </c>
      <c r="J336" s="80">
        <v>22467189.18</v>
      </c>
      <c r="K336" s="83">
        <v>408199.93</v>
      </c>
      <c r="L336" s="121">
        <f t="shared" si="10"/>
        <v>52.858250862770618</v>
      </c>
      <c r="M336" s="122">
        <f t="shared" si="11"/>
        <v>52.593143365075136</v>
      </c>
    </row>
    <row r="337" spans="1:13" x14ac:dyDescent="0.2">
      <c r="A337" s="16" t="s">
        <v>438</v>
      </c>
      <c r="B337" s="14">
        <v>200</v>
      </c>
      <c r="C337" s="22" t="s">
        <v>816</v>
      </c>
      <c r="D337" s="82">
        <v>43276856</v>
      </c>
      <c r="E337" s="19" t="s">
        <v>28</v>
      </c>
      <c r="F337" s="80">
        <v>42718856</v>
      </c>
      <c r="G337" s="83">
        <v>558000</v>
      </c>
      <c r="H337" s="82">
        <v>22875389.109999999</v>
      </c>
      <c r="I337" s="19" t="s">
        <v>28</v>
      </c>
      <c r="J337" s="80">
        <v>22467189.18</v>
      </c>
      <c r="K337" s="83">
        <v>408199.93</v>
      </c>
      <c r="L337" s="121">
        <f t="shared" si="10"/>
        <v>52.858250862770618</v>
      </c>
      <c r="M337" s="122">
        <f t="shared" si="11"/>
        <v>52.593143365075136</v>
      </c>
    </row>
    <row r="338" spans="1:13" ht="25.5" x14ac:dyDescent="0.2">
      <c r="A338" s="16" t="s">
        <v>479</v>
      </c>
      <c r="B338" s="14">
        <v>200</v>
      </c>
      <c r="C338" s="22" t="s">
        <v>817</v>
      </c>
      <c r="D338" s="82">
        <v>42973666</v>
      </c>
      <c r="E338" s="19" t="s">
        <v>28</v>
      </c>
      <c r="F338" s="80">
        <v>42415666</v>
      </c>
      <c r="G338" s="83">
        <v>558000</v>
      </c>
      <c r="H338" s="82">
        <v>22593399.109999999</v>
      </c>
      <c r="I338" s="19" t="s">
        <v>28</v>
      </c>
      <c r="J338" s="80">
        <v>22185199.18</v>
      </c>
      <c r="K338" s="83">
        <v>408199.93</v>
      </c>
      <c r="L338" s="121">
        <f t="shared" si="10"/>
        <v>52.574986527795886</v>
      </c>
      <c r="M338" s="122">
        <f t="shared" si="11"/>
        <v>52.304257535411558</v>
      </c>
    </row>
    <row r="339" spans="1:13" x14ac:dyDescent="0.2">
      <c r="A339" s="16" t="s">
        <v>440</v>
      </c>
      <c r="B339" s="14">
        <v>200</v>
      </c>
      <c r="C339" s="22" t="s">
        <v>818</v>
      </c>
      <c r="D339" s="82">
        <v>303190</v>
      </c>
      <c r="E339" s="19" t="s">
        <v>28</v>
      </c>
      <c r="F339" s="80">
        <v>303190</v>
      </c>
      <c r="G339" s="26" t="s">
        <v>28</v>
      </c>
      <c r="H339" s="82">
        <v>281990</v>
      </c>
      <c r="I339" s="19" t="s">
        <v>28</v>
      </c>
      <c r="J339" s="80">
        <v>281990</v>
      </c>
      <c r="K339" s="26" t="s">
        <v>28</v>
      </c>
      <c r="L339" s="121">
        <f t="shared" si="10"/>
        <v>93.007684950031333</v>
      </c>
      <c r="M339" s="122">
        <f t="shared" si="11"/>
        <v>93.007684950031333</v>
      </c>
    </row>
    <row r="340" spans="1:13" ht="38.25" x14ac:dyDescent="0.2">
      <c r="A340" s="81" t="s">
        <v>612</v>
      </c>
      <c r="B340" s="14" t="s">
        <v>410</v>
      </c>
      <c r="C340" s="22" t="s">
        <v>819</v>
      </c>
      <c r="D340" s="82">
        <v>19493400</v>
      </c>
      <c r="E340" s="19" t="s">
        <v>28</v>
      </c>
      <c r="F340" s="80">
        <v>19493400</v>
      </c>
      <c r="G340" s="26" t="s">
        <v>28</v>
      </c>
      <c r="H340" s="82">
        <v>15403688.039999999</v>
      </c>
      <c r="I340" s="19" t="s">
        <v>28</v>
      </c>
      <c r="J340" s="80">
        <v>15403688.039999999</v>
      </c>
      <c r="K340" s="26" t="s">
        <v>28</v>
      </c>
      <c r="L340" s="121">
        <f t="shared" si="10"/>
        <v>79.020017236603152</v>
      </c>
      <c r="M340" s="122">
        <f t="shared" si="11"/>
        <v>79.020017236603152</v>
      </c>
    </row>
    <row r="341" spans="1:13" x14ac:dyDescent="0.2">
      <c r="A341" s="81" t="s">
        <v>752</v>
      </c>
      <c r="B341" s="14" t="s">
        <v>410</v>
      </c>
      <c r="C341" s="22" t="s">
        <v>820</v>
      </c>
      <c r="D341" s="82">
        <v>19493400</v>
      </c>
      <c r="E341" s="19" t="s">
        <v>28</v>
      </c>
      <c r="F341" s="80">
        <v>19493400</v>
      </c>
      <c r="G341" s="26" t="s">
        <v>28</v>
      </c>
      <c r="H341" s="82">
        <v>15403688.039999999</v>
      </c>
      <c r="I341" s="19" t="s">
        <v>28</v>
      </c>
      <c r="J341" s="80">
        <v>15403688.039999999</v>
      </c>
      <c r="K341" s="26" t="s">
        <v>28</v>
      </c>
      <c r="L341" s="121">
        <f t="shared" si="10"/>
        <v>79.020017236603152</v>
      </c>
      <c r="M341" s="122">
        <f t="shared" si="11"/>
        <v>79.020017236603152</v>
      </c>
    </row>
    <row r="342" spans="1:13" ht="51" x14ac:dyDescent="0.2">
      <c r="A342" s="81" t="s">
        <v>754</v>
      </c>
      <c r="B342" s="14" t="s">
        <v>410</v>
      </c>
      <c r="C342" s="22" t="s">
        <v>821</v>
      </c>
      <c r="D342" s="82">
        <v>19493400</v>
      </c>
      <c r="E342" s="19" t="s">
        <v>28</v>
      </c>
      <c r="F342" s="80">
        <v>19493400</v>
      </c>
      <c r="G342" s="26" t="s">
        <v>28</v>
      </c>
      <c r="H342" s="82">
        <v>15403688.039999999</v>
      </c>
      <c r="I342" s="19" t="s">
        <v>28</v>
      </c>
      <c r="J342" s="80">
        <v>15403688.039999999</v>
      </c>
      <c r="K342" s="26" t="s">
        <v>28</v>
      </c>
      <c r="L342" s="121">
        <f t="shared" si="10"/>
        <v>79.020017236603152</v>
      </c>
      <c r="M342" s="122">
        <f t="shared" si="11"/>
        <v>79.020017236603152</v>
      </c>
    </row>
    <row r="343" spans="1:13" ht="25.5" x14ac:dyDescent="0.2">
      <c r="A343" s="16" t="s">
        <v>442</v>
      </c>
      <c r="B343" s="14">
        <v>200</v>
      </c>
      <c r="C343" s="22" t="s">
        <v>822</v>
      </c>
      <c r="D343" s="82">
        <v>19493400</v>
      </c>
      <c r="E343" s="19" t="s">
        <v>28</v>
      </c>
      <c r="F343" s="80">
        <v>19493400</v>
      </c>
      <c r="G343" s="26" t="s">
        <v>28</v>
      </c>
      <c r="H343" s="82">
        <v>15403688.039999999</v>
      </c>
      <c r="I343" s="19" t="s">
        <v>28</v>
      </c>
      <c r="J343" s="80">
        <v>15403688.039999999</v>
      </c>
      <c r="K343" s="26" t="s">
        <v>28</v>
      </c>
      <c r="L343" s="121">
        <f t="shared" si="10"/>
        <v>79.020017236603152</v>
      </c>
      <c r="M343" s="122">
        <f t="shared" si="11"/>
        <v>79.020017236603152</v>
      </c>
    </row>
    <row r="344" spans="1:13" ht="25.5" x14ac:dyDescent="0.2">
      <c r="A344" s="16" t="s">
        <v>484</v>
      </c>
      <c r="B344" s="14">
        <v>200</v>
      </c>
      <c r="C344" s="22" t="s">
        <v>823</v>
      </c>
      <c r="D344" s="82">
        <v>19493400</v>
      </c>
      <c r="E344" s="19" t="s">
        <v>28</v>
      </c>
      <c r="F344" s="80">
        <v>19493400</v>
      </c>
      <c r="G344" s="26" t="s">
        <v>28</v>
      </c>
      <c r="H344" s="82">
        <v>15403688.039999999</v>
      </c>
      <c r="I344" s="19" t="s">
        <v>28</v>
      </c>
      <c r="J344" s="80">
        <v>15403688.039999999</v>
      </c>
      <c r="K344" s="26" t="s">
        <v>28</v>
      </c>
      <c r="L344" s="121">
        <f t="shared" si="10"/>
        <v>79.020017236603152</v>
      </c>
      <c r="M344" s="122">
        <f t="shared" si="11"/>
        <v>79.020017236603152</v>
      </c>
    </row>
    <row r="345" spans="1:13" x14ac:dyDescent="0.2">
      <c r="A345" s="49" t="s">
        <v>824</v>
      </c>
      <c r="B345" s="55" t="s">
        <v>410</v>
      </c>
      <c r="C345" s="65" t="s">
        <v>825</v>
      </c>
      <c r="D345" s="90">
        <v>9556900</v>
      </c>
      <c r="E345" s="50" t="s">
        <v>28</v>
      </c>
      <c r="F345" s="91">
        <v>7553300</v>
      </c>
      <c r="G345" s="92">
        <v>2003600</v>
      </c>
      <c r="H345" s="90">
        <v>4775330.13</v>
      </c>
      <c r="I345" s="50" t="s">
        <v>28</v>
      </c>
      <c r="J345" s="91">
        <v>3842787.43</v>
      </c>
      <c r="K345" s="92">
        <v>932542.7</v>
      </c>
      <c r="L345" s="52">
        <f t="shared" si="10"/>
        <v>49.967354790779432</v>
      </c>
      <c r="M345" s="53">
        <f t="shared" si="11"/>
        <v>50.875609733493974</v>
      </c>
    </row>
    <row r="346" spans="1:13" ht="38.25" x14ac:dyDescent="0.2">
      <c r="A346" s="81" t="s">
        <v>431</v>
      </c>
      <c r="B346" s="14" t="s">
        <v>410</v>
      </c>
      <c r="C346" s="22" t="s">
        <v>826</v>
      </c>
      <c r="D346" s="82">
        <v>9556900</v>
      </c>
      <c r="E346" s="19" t="s">
        <v>28</v>
      </c>
      <c r="F346" s="80">
        <v>7553300</v>
      </c>
      <c r="G346" s="83">
        <v>2003600</v>
      </c>
      <c r="H346" s="82">
        <v>4775330.13</v>
      </c>
      <c r="I346" s="19" t="s">
        <v>28</v>
      </c>
      <c r="J346" s="80">
        <v>3842787.43</v>
      </c>
      <c r="K346" s="83">
        <v>932542.7</v>
      </c>
      <c r="L346" s="121">
        <f t="shared" si="10"/>
        <v>49.967354790779432</v>
      </c>
      <c r="M346" s="122">
        <f t="shared" si="11"/>
        <v>50.875609733493974</v>
      </c>
    </row>
    <row r="347" spans="1:13" ht="38.25" x14ac:dyDescent="0.2">
      <c r="A347" s="81" t="s">
        <v>433</v>
      </c>
      <c r="B347" s="14" t="s">
        <v>410</v>
      </c>
      <c r="C347" s="22" t="s">
        <v>827</v>
      </c>
      <c r="D347" s="82">
        <v>9556900</v>
      </c>
      <c r="E347" s="19" t="s">
        <v>28</v>
      </c>
      <c r="F347" s="80">
        <v>7553300</v>
      </c>
      <c r="G347" s="83">
        <v>2003600</v>
      </c>
      <c r="H347" s="82">
        <v>4775330.13</v>
      </c>
      <c r="I347" s="19" t="s">
        <v>28</v>
      </c>
      <c r="J347" s="80">
        <v>3842787.43</v>
      </c>
      <c r="K347" s="83">
        <v>932542.7</v>
      </c>
      <c r="L347" s="121">
        <f t="shared" si="10"/>
        <v>49.967354790779432</v>
      </c>
      <c r="M347" s="122">
        <f t="shared" si="11"/>
        <v>50.875609733493974</v>
      </c>
    </row>
    <row r="348" spans="1:13" ht="38.25" x14ac:dyDescent="0.2">
      <c r="A348" s="81" t="s">
        <v>578</v>
      </c>
      <c r="B348" s="14" t="s">
        <v>410</v>
      </c>
      <c r="C348" s="22" t="s">
        <v>828</v>
      </c>
      <c r="D348" s="82">
        <v>9238900</v>
      </c>
      <c r="E348" s="19" t="s">
        <v>28</v>
      </c>
      <c r="F348" s="80">
        <v>7254300</v>
      </c>
      <c r="G348" s="83">
        <v>1984600</v>
      </c>
      <c r="H348" s="82">
        <v>4589427.95</v>
      </c>
      <c r="I348" s="19" t="s">
        <v>28</v>
      </c>
      <c r="J348" s="80">
        <v>3666175.25</v>
      </c>
      <c r="K348" s="83">
        <v>923252.7</v>
      </c>
      <c r="L348" s="121">
        <f t="shared" si="10"/>
        <v>49.675047354122249</v>
      </c>
      <c r="M348" s="122">
        <f t="shared" si="11"/>
        <v>50.537960244268923</v>
      </c>
    </row>
    <row r="349" spans="1:13" x14ac:dyDescent="0.2">
      <c r="A349" s="16" t="s">
        <v>421</v>
      </c>
      <c r="B349" s="14">
        <v>200</v>
      </c>
      <c r="C349" s="22" t="s">
        <v>829</v>
      </c>
      <c r="D349" s="82">
        <v>7574140</v>
      </c>
      <c r="E349" s="19" t="s">
        <v>28</v>
      </c>
      <c r="F349" s="80">
        <v>6057540</v>
      </c>
      <c r="G349" s="83">
        <v>1516600</v>
      </c>
      <c r="H349" s="82">
        <v>3527507.19</v>
      </c>
      <c r="I349" s="19" t="s">
        <v>28</v>
      </c>
      <c r="J349" s="80">
        <v>2815984.49</v>
      </c>
      <c r="K349" s="83">
        <v>711522.7</v>
      </c>
      <c r="L349" s="121">
        <f t="shared" si="10"/>
        <v>46.573039183326429</v>
      </c>
      <c r="M349" s="122">
        <f t="shared" si="11"/>
        <v>46.487261990841169</v>
      </c>
    </row>
    <row r="350" spans="1:13" x14ac:dyDescent="0.2">
      <c r="A350" s="16" t="s">
        <v>438</v>
      </c>
      <c r="B350" s="14">
        <v>200</v>
      </c>
      <c r="C350" s="22" t="s">
        <v>830</v>
      </c>
      <c r="D350" s="82">
        <v>7574140</v>
      </c>
      <c r="E350" s="19" t="s">
        <v>28</v>
      </c>
      <c r="F350" s="80">
        <v>6057540</v>
      </c>
      <c r="G350" s="83">
        <v>1516600</v>
      </c>
      <c r="H350" s="82">
        <v>3527507.19</v>
      </c>
      <c r="I350" s="19" t="s">
        <v>28</v>
      </c>
      <c r="J350" s="80">
        <v>2815984.49</v>
      </c>
      <c r="K350" s="83">
        <v>711522.7</v>
      </c>
      <c r="L350" s="121">
        <f t="shared" si="10"/>
        <v>46.573039183326429</v>
      </c>
      <c r="M350" s="122">
        <f t="shared" si="11"/>
        <v>46.487261990841169</v>
      </c>
    </row>
    <row r="351" spans="1:13" x14ac:dyDescent="0.2">
      <c r="A351" s="16" t="s">
        <v>475</v>
      </c>
      <c r="B351" s="14">
        <v>200</v>
      </c>
      <c r="C351" s="22" t="s">
        <v>831</v>
      </c>
      <c r="D351" s="82">
        <v>3322078.76</v>
      </c>
      <c r="E351" s="19" t="s">
        <v>28</v>
      </c>
      <c r="F351" s="80">
        <v>2616078.7599999998</v>
      </c>
      <c r="G351" s="83">
        <v>706000</v>
      </c>
      <c r="H351" s="82">
        <v>1510318.41</v>
      </c>
      <c r="I351" s="19" t="s">
        <v>28</v>
      </c>
      <c r="J351" s="80">
        <v>1186011.0900000001</v>
      </c>
      <c r="K351" s="83">
        <v>324307.32</v>
      </c>
      <c r="L351" s="121">
        <f t="shared" si="10"/>
        <v>45.463052477419289</v>
      </c>
      <c r="M351" s="122">
        <f t="shared" si="11"/>
        <v>45.335450451040707</v>
      </c>
    </row>
    <row r="352" spans="1:13" ht="25.5" x14ac:dyDescent="0.2">
      <c r="A352" s="16" t="s">
        <v>479</v>
      </c>
      <c r="B352" s="14">
        <v>200</v>
      </c>
      <c r="C352" s="22" t="s">
        <v>832</v>
      </c>
      <c r="D352" s="82">
        <v>241000</v>
      </c>
      <c r="E352" s="19" t="s">
        <v>28</v>
      </c>
      <c r="F352" s="80">
        <v>137000</v>
      </c>
      <c r="G352" s="83">
        <v>104000</v>
      </c>
      <c r="H352" s="82">
        <v>117459.2</v>
      </c>
      <c r="I352" s="19" t="s">
        <v>28</v>
      </c>
      <c r="J352" s="80">
        <v>84500</v>
      </c>
      <c r="K352" s="83">
        <v>32959.199999999997</v>
      </c>
      <c r="L352" s="121">
        <f t="shared" si="10"/>
        <v>48.738257261410787</v>
      </c>
      <c r="M352" s="122">
        <f t="shared" si="11"/>
        <v>61.678832116788321</v>
      </c>
    </row>
    <row r="353" spans="1:13" x14ac:dyDescent="0.2">
      <c r="A353" s="16" t="s">
        <v>440</v>
      </c>
      <c r="B353" s="14">
        <v>200</v>
      </c>
      <c r="C353" s="22" t="s">
        <v>833</v>
      </c>
      <c r="D353" s="82">
        <v>4011061.24</v>
      </c>
      <c r="E353" s="19" t="s">
        <v>28</v>
      </c>
      <c r="F353" s="80">
        <v>3304461.24</v>
      </c>
      <c r="G353" s="83">
        <v>706600</v>
      </c>
      <c r="H353" s="82">
        <v>1899729.58</v>
      </c>
      <c r="I353" s="19" t="s">
        <v>28</v>
      </c>
      <c r="J353" s="80">
        <v>1545473.4</v>
      </c>
      <c r="K353" s="83">
        <v>354256.18</v>
      </c>
      <c r="L353" s="121">
        <f t="shared" si="10"/>
        <v>47.362268146272427</v>
      </c>
      <c r="M353" s="122">
        <f t="shared" si="11"/>
        <v>46.769300280853038</v>
      </c>
    </row>
    <row r="354" spans="1:13" ht="25.5" x14ac:dyDescent="0.2">
      <c r="A354" s="16" t="s">
        <v>442</v>
      </c>
      <c r="B354" s="14">
        <v>200</v>
      </c>
      <c r="C354" s="22" t="s">
        <v>834</v>
      </c>
      <c r="D354" s="82">
        <v>1664760</v>
      </c>
      <c r="E354" s="19" t="s">
        <v>28</v>
      </c>
      <c r="F354" s="80">
        <v>1196760</v>
      </c>
      <c r="G354" s="83">
        <v>468000</v>
      </c>
      <c r="H354" s="82">
        <v>1061920.76</v>
      </c>
      <c r="I354" s="19" t="s">
        <v>28</v>
      </c>
      <c r="J354" s="80">
        <v>850190.76</v>
      </c>
      <c r="K354" s="83">
        <v>211730</v>
      </c>
      <c r="L354" s="121">
        <f t="shared" si="10"/>
        <v>63.788219322905405</v>
      </c>
      <c r="M354" s="122">
        <f t="shared" si="11"/>
        <v>71.041040810187511</v>
      </c>
    </row>
    <row r="355" spans="1:13" ht="25.5" x14ac:dyDescent="0.2">
      <c r="A355" s="16" t="s">
        <v>484</v>
      </c>
      <c r="B355" s="14">
        <v>200</v>
      </c>
      <c r="C355" s="22" t="s">
        <v>835</v>
      </c>
      <c r="D355" s="82">
        <v>764235.46</v>
      </c>
      <c r="E355" s="19" t="s">
        <v>28</v>
      </c>
      <c r="F355" s="80">
        <v>554235.46</v>
      </c>
      <c r="G355" s="83">
        <v>210000</v>
      </c>
      <c r="H355" s="82">
        <v>442035.22</v>
      </c>
      <c r="I355" s="19" t="s">
        <v>28</v>
      </c>
      <c r="J355" s="80">
        <v>340155.22</v>
      </c>
      <c r="K355" s="83">
        <v>101880</v>
      </c>
      <c r="L355" s="121">
        <f t="shared" si="10"/>
        <v>57.840187106732785</v>
      </c>
      <c r="M355" s="122">
        <f t="shared" si="11"/>
        <v>61.373774243892655</v>
      </c>
    </row>
    <row r="356" spans="1:13" ht="25.5" x14ac:dyDescent="0.2">
      <c r="A356" s="16" t="s">
        <v>444</v>
      </c>
      <c r="B356" s="14">
        <v>200</v>
      </c>
      <c r="C356" s="22" t="s">
        <v>836</v>
      </c>
      <c r="D356" s="82">
        <v>900524.54</v>
      </c>
      <c r="E356" s="19" t="s">
        <v>28</v>
      </c>
      <c r="F356" s="80">
        <v>642524.54</v>
      </c>
      <c r="G356" s="83">
        <v>258000</v>
      </c>
      <c r="H356" s="82">
        <v>619885.54</v>
      </c>
      <c r="I356" s="19" t="s">
        <v>28</v>
      </c>
      <c r="J356" s="80">
        <v>510035.54</v>
      </c>
      <c r="K356" s="83">
        <v>109850</v>
      </c>
      <c r="L356" s="121">
        <f t="shared" si="10"/>
        <v>68.836051930356064</v>
      </c>
      <c r="M356" s="122">
        <f t="shared" si="11"/>
        <v>79.379931543159415</v>
      </c>
    </row>
    <row r="357" spans="1:13" ht="51" x14ac:dyDescent="0.2">
      <c r="A357" s="81" t="s">
        <v>435</v>
      </c>
      <c r="B357" s="14" t="s">
        <v>410</v>
      </c>
      <c r="C357" s="22" t="s">
        <v>837</v>
      </c>
      <c r="D357" s="82">
        <v>318000</v>
      </c>
      <c r="E357" s="19" t="s">
        <v>28</v>
      </c>
      <c r="F357" s="80">
        <v>299000</v>
      </c>
      <c r="G357" s="83">
        <v>19000</v>
      </c>
      <c r="H357" s="82">
        <v>185902.18</v>
      </c>
      <c r="I357" s="19" t="s">
        <v>28</v>
      </c>
      <c r="J357" s="80">
        <v>176612.18</v>
      </c>
      <c r="K357" s="83">
        <v>9290</v>
      </c>
      <c r="L357" s="121">
        <f t="shared" si="10"/>
        <v>58.459805031446543</v>
      </c>
      <c r="M357" s="122">
        <f t="shared" si="11"/>
        <v>59.067618729096985</v>
      </c>
    </row>
    <row r="358" spans="1:13" x14ac:dyDescent="0.2">
      <c r="A358" s="16" t="s">
        <v>421</v>
      </c>
      <c r="B358" s="14">
        <v>200</v>
      </c>
      <c r="C358" s="22" t="s">
        <v>838</v>
      </c>
      <c r="D358" s="82">
        <v>19000</v>
      </c>
      <c r="E358" s="19" t="s">
        <v>28</v>
      </c>
      <c r="F358" s="19" t="s">
        <v>28</v>
      </c>
      <c r="G358" s="83">
        <v>19000</v>
      </c>
      <c r="H358" s="82">
        <v>9290</v>
      </c>
      <c r="I358" s="19" t="s">
        <v>28</v>
      </c>
      <c r="J358" s="19" t="s">
        <v>28</v>
      </c>
      <c r="K358" s="83">
        <v>9290</v>
      </c>
      <c r="L358" s="121">
        <f t="shared" si="10"/>
        <v>48.89473684210526</v>
      </c>
      <c r="M358" s="122"/>
    </row>
    <row r="359" spans="1:13" x14ac:dyDescent="0.2">
      <c r="A359" s="16" t="s">
        <v>438</v>
      </c>
      <c r="B359" s="14">
        <v>200</v>
      </c>
      <c r="C359" s="22" t="s">
        <v>839</v>
      </c>
      <c r="D359" s="82">
        <v>19000</v>
      </c>
      <c r="E359" s="19" t="s">
        <v>28</v>
      </c>
      <c r="F359" s="19" t="s">
        <v>28</v>
      </c>
      <c r="G359" s="83">
        <v>19000</v>
      </c>
      <c r="H359" s="82">
        <v>9290</v>
      </c>
      <c r="I359" s="19" t="s">
        <v>28</v>
      </c>
      <c r="J359" s="19" t="s">
        <v>28</v>
      </c>
      <c r="K359" s="83">
        <v>9290</v>
      </c>
      <c r="L359" s="121">
        <f t="shared" si="10"/>
        <v>48.89473684210526</v>
      </c>
      <c r="M359" s="122"/>
    </row>
    <row r="360" spans="1:13" ht="25.5" x14ac:dyDescent="0.2">
      <c r="A360" s="16" t="s">
        <v>479</v>
      </c>
      <c r="B360" s="14">
        <v>200</v>
      </c>
      <c r="C360" s="22" t="s">
        <v>840</v>
      </c>
      <c r="D360" s="82">
        <v>19000</v>
      </c>
      <c r="E360" s="19" t="s">
        <v>28</v>
      </c>
      <c r="F360" s="19" t="s">
        <v>28</v>
      </c>
      <c r="G360" s="83">
        <v>19000</v>
      </c>
      <c r="H360" s="82">
        <v>9290</v>
      </c>
      <c r="I360" s="19" t="s">
        <v>28</v>
      </c>
      <c r="J360" s="19" t="s">
        <v>28</v>
      </c>
      <c r="K360" s="83">
        <v>9290</v>
      </c>
      <c r="L360" s="121">
        <f t="shared" si="10"/>
        <v>48.89473684210526</v>
      </c>
      <c r="M360" s="122"/>
    </row>
    <row r="361" spans="1:13" ht="25.5" x14ac:dyDescent="0.2">
      <c r="A361" s="16" t="s">
        <v>442</v>
      </c>
      <c r="B361" s="14">
        <v>200</v>
      </c>
      <c r="C361" s="22" t="s">
        <v>841</v>
      </c>
      <c r="D361" s="82">
        <v>299000</v>
      </c>
      <c r="E361" s="19" t="s">
        <v>28</v>
      </c>
      <c r="F361" s="80">
        <v>299000</v>
      </c>
      <c r="G361" s="26" t="s">
        <v>28</v>
      </c>
      <c r="H361" s="82">
        <v>176612.18</v>
      </c>
      <c r="I361" s="19" t="s">
        <v>28</v>
      </c>
      <c r="J361" s="80">
        <v>176612.18</v>
      </c>
      <c r="K361" s="26" t="s">
        <v>28</v>
      </c>
      <c r="L361" s="121">
        <f t="shared" si="10"/>
        <v>59.067618729096985</v>
      </c>
      <c r="M361" s="122">
        <f t="shared" si="11"/>
        <v>59.067618729096985</v>
      </c>
    </row>
    <row r="362" spans="1:13" ht="25.5" x14ac:dyDescent="0.2">
      <c r="A362" s="16" t="s">
        <v>484</v>
      </c>
      <c r="B362" s="14">
        <v>200</v>
      </c>
      <c r="C362" s="22" t="s">
        <v>842</v>
      </c>
      <c r="D362" s="82">
        <v>50000</v>
      </c>
      <c r="E362" s="19" t="s">
        <v>28</v>
      </c>
      <c r="F362" s="80">
        <v>50000</v>
      </c>
      <c r="G362" s="26" t="s">
        <v>28</v>
      </c>
      <c r="H362" s="82">
        <v>6100</v>
      </c>
      <c r="I362" s="19" t="s">
        <v>28</v>
      </c>
      <c r="J362" s="80">
        <v>6100</v>
      </c>
      <c r="K362" s="26" t="s">
        <v>28</v>
      </c>
      <c r="L362" s="121">
        <f t="shared" si="10"/>
        <v>12.2</v>
      </c>
      <c r="M362" s="122">
        <f t="shared" si="11"/>
        <v>12.2</v>
      </c>
    </row>
    <row r="363" spans="1:13" ht="25.5" x14ac:dyDescent="0.2">
      <c r="A363" s="16" t="s">
        <v>444</v>
      </c>
      <c r="B363" s="14">
        <v>200</v>
      </c>
      <c r="C363" s="22" t="s">
        <v>843</v>
      </c>
      <c r="D363" s="82">
        <v>249000</v>
      </c>
      <c r="E363" s="19" t="s">
        <v>28</v>
      </c>
      <c r="F363" s="80">
        <v>249000</v>
      </c>
      <c r="G363" s="26" t="s">
        <v>28</v>
      </c>
      <c r="H363" s="82">
        <v>170512.18</v>
      </c>
      <c r="I363" s="19" t="s">
        <v>28</v>
      </c>
      <c r="J363" s="80">
        <v>170512.18</v>
      </c>
      <c r="K363" s="26" t="s">
        <v>28</v>
      </c>
      <c r="L363" s="121">
        <f t="shared" si="10"/>
        <v>68.478787148594378</v>
      </c>
      <c r="M363" s="122">
        <f t="shared" si="11"/>
        <v>68.478787148594378</v>
      </c>
    </row>
    <row r="364" spans="1:13" ht="25.5" x14ac:dyDescent="0.2">
      <c r="A364" s="54" t="s">
        <v>844</v>
      </c>
      <c r="B364" s="55" t="s">
        <v>410</v>
      </c>
      <c r="C364" s="65" t="s">
        <v>845</v>
      </c>
      <c r="D364" s="93">
        <v>31103281.300000001</v>
      </c>
      <c r="E364" s="58" t="s">
        <v>28</v>
      </c>
      <c r="F364" s="94">
        <v>29543281.300000001</v>
      </c>
      <c r="G364" s="95">
        <v>1560000</v>
      </c>
      <c r="H364" s="93">
        <v>16082699.529999999</v>
      </c>
      <c r="I364" s="58" t="s">
        <v>28</v>
      </c>
      <c r="J364" s="94">
        <v>15576936.01</v>
      </c>
      <c r="K364" s="95">
        <v>505763.52</v>
      </c>
      <c r="L364" s="62">
        <f t="shared" si="10"/>
        <v>51.70740467823245</v>
      </c>
      <c r="M364" s="63">
        <f t="shared" si="11"/>
        <v>52.725815564705059</v>
      </c>
    </row>
    <row r="365" spans="1:13" ht="89.25" x14ac:dyDescent="0.2">
      <c r="A365" s="81" t="s">
        <v>415</v>
      </c>
      <c r="B365" s="14" t="s">
        <v>410</v>
      </c>
      <c r="C365" s="22" t="s">
        <v>846</v>
      </c>
      <c r="D365" s="82">
        <v>1523150</v>
      </c>
      <c r="E365" s="19" t="s">
        <v>28</v>
      </c>
      <c r="F365" s="80">
        <v>1523150</v>
      </c>
      <c r="G365" s="26" t="s">
        <v>28</v>
      </c>
      <c r="H365" s="82">
        <v>634029.68999999994</v>
      </c>
      <c r="I365" s="19" t="s">
        <v>28</v>
      </c>
      <c r="J365" s="80">
        <v>634029.68999999994</v>
      </c>
      <c r="K365" s="26" t="s">
        <v>28</v>
      </c>
      <c r="L365" s="121">
        <f t="shared" si="10"/>
        <v>41.62621475232249</v>
      </c>
      <c r="M365" s="122">
        <f t="shared" si="11"/>
        <v>41.62621475232249</v>
      </c>
    </row>
    <row r="366" spans="1:13" ht="38.25" x14ac:dyDescent="0.2">
      <c r="A366" s="81" t="s">
        <v>417</v>
      </c>
      <c r="B366" s="14" t="s">
        <v>410</v>
      </c>
      <c r="C366" s="22" t="s">
        <v>847</v>
      </c>
      <c r="D366" s="82">
        <v>1523150</v>
      </c>
      <c r="E366" s="19" t="s">
        <v>28</v>
      </c>
      <c r="F366" s="80">
        <v>1523150</v>
      </c>
      <c r="G366" s="26" t="s">
        <v>28</v>
      </c>
      <c r="H366" s="82">
        <v>634029.68999999994</v>
      </c>
      <c r="I366" s="19" t="s">
        <v>28</v>
      </c>
      <c r="J366" s="80">
        <v>634029.68999999994</v>
      </c>
      <c r="K366" s="26" t="s">
        <v>28</v>
      </c>
      <c r="L366" s="121">
        <f t="shared" si="10"/>
        <v>41.62621475232249</v>
      </c>
      <c r="M366" s="122">
        <f t="shared" si="11"/>
        <v>41.62621475232249</v>
      </c>
    </row>
    <row r="367" spans="1:13" ht="51" x14ac:dyDescent="0.2">
      <c r="A367" s="81" t="s">
        <v>419</v>
      </c>
      <c r="B367" s="14" t="s">
        <v>410</v>
      </c>
      <c r="C367" s="22" t="s">
        <v>848</v>
      </c>
      <c r="D367" s="82">
        <v>1443150</v>
      </c>
      <c r="E367" s="19" t="s">
        <v>28</v>
      </c>
      <c r="F367" s="80">
        <v>1443150</v>
      </c>
      <c r="G367" s="26" t="s">
        <v>28</v>
      </c>
      <c r="H367" s="82">
        <v>560009.49</v>
      </c>
      <c r="I367" s="19" t="s">
        <v>28</v>
      </c>
      <c r="J367" s="80">
        <v>560009.49</v>
      </c>
      <c r="K367" s="26" t="s">
        <v>28</v>
      </c>
      <c r="L367" s="121">
        <f t="shared" si="10"/>
        <v>38.80466271697329</v>
      </c>
      <c r="M367" s="122">
        <f t="shared" si="11"/>
        <v>38.80466271697329</v>
      </c>
    </row>
    <row r="368" spans="1:13" x14ac:dyDescent="0.2">
      <c r="A368" s="16" t="s">
        <v>421</v>
      </c>
      <c r="B368" s="14">
        <v>200</v>
      </c>
      <c r="C368" s="22" t="s">
        <v>849</v>
      </c>
      <c r="D368" s="82">
        <v>1443150</v>
      </c>
      <c r="E368" s="19" t="s">
        <v>28</v>
      </c>
      <c r="F368" s="80">
        <v>1443150</v>
      </c>
      <c r="G368" s="26" t="s">
        <v>28</v>
      </c>
      <c r="H368" s="82">
        <v>560009.49</v>
      </c>
      <c r="I368" s="19" t="s">
        <v>28</v>
      </c>
      <c r="J368" s="80">
        <v>560009.49</v>
      </c>
      <c r="K368" s="26" t="s">
        <v>28</v>
      </c>
      <c r="L368" s="121">
        <f t="shared" si="10"/>
        <v>38.80466271697329</v>
      </c>
      <c r="M368" s="122">
        <f t="shared" si="11"/>
        <v>38.80466271697329</v>
      </c>
    </row>
    <row r="369" spans="1:13" ht="25.5" x14ac:dyDescent="0.2">
      <c r="A369" s="16" t="s">
        <v>423</v>
      </c>
      <c r="B369" s="14">
        <v>200</v>
      </c>
      <c r="C369" s="22" t="s">
        <v>850</v>
      </c>
      <c r="D369" s="82">
        <v>1443150</v>
      </c>
      <c r="E369" s="19" t="s">
        <v>28</v>
      </c>
      <c r="F369" s="80">
        <v>1443150</v>
      </c>
      <c r="G369" s="26" t="s">
        <v>28</v>
      </c>
      <c r="H369" s="82">
        <v>560009.49</v>
      </c>
      <c r="I369" s="19" t="s">
        <v>28</v>
      </c>
      <c r="J369" s="80">
        <v>560009.49</v>
      </c>
      <c r="K369" s="26" t="s">
        <v>28</v>
      </c>
      <c r="L369" s="121">
        <f t="shared" si="10"/>
        <v>38.80466271697329</v>
      </c>
      <c r="M369" s="122">
        <f t="shared" si="11"/>
        <v>38.80466271697329</v>
      </c>
    </row>
    <row r="370" spans="1:13" x14ac:dyDescent="0.2">
      <c r="A370" s="16" t="s">
        <v>425</v>
      </c>
      <c r="B370" s="14">
        <v>200</v>
      </c>
      <c r="C370" s="22" t="s">
        <v>851</v>
      </c>
      <c r="D370" s="82">
        <v>1183150</v>
      </c>
      <c r="E370" s="19" t="s">
        <v>28</v>
      </c>
      <c r="F370" s="80">
        <v>1183150</v>
      </c>
      <c r="G370" s="26" t="s">
        <v>28</v>
      </c>
      <c r="H370" s="82">
        <v>415343.23</v>
      </c>
      <c r="I370" s="19" t="s">
        <v>28</v>
      </c>
      <c r="J370" s="80">
        <v>415343.23</v>
      </c>
      <c r="K370" s="26" t="s">
        <v>28</v>
      </c>
      <c r="L370" s="121">
        <f t="shared" si="10"/>
        <v>35.104866669484004</v>
      </c>
      <c r="M370" s="122">
        <f t="shared" si="11"/>
        <v>35.104866669484004</v>
      </c>
    </row>
    <row r="371" spans="1:13" ht="25.5" x14ac:dyDescent="0.2">
      <c r="A371" s="16" t="s">
        <v>427</v>
      </c>
      <c r="B371" s="14">
        <v>200</v>
      </c>
      <c r="C371" s="22" t="s">
        <v>852</v>
      </c>
      <c r="D371" s="82">
        <v>260000</v>
      </c>
      <c r="E371" s="19" t="s">
        <v>28</v>
      </c>
      <c r="F371" s="80">
        <v>260000</v>
      </c>
      <c r="G371" s="26" t="s">
        <v>28</v>
      </c>
      <c r="H371" s="82">
        <v>144666.26</v>
      </c>
      <c r="I371" s="19" t="s">
        <v>28</v>
      </c>
      <c r="J371" s="80">
        <v>144666.26</v>
      </c>
      <c r="K371" s="26" t="s">
        <v>28</v>
      </c>
      <c r="L371" s="121">
        <f t="shared" si="10"/>
        <v>55.640869230769226</v>
      </c>
      <c r="M371" s="122">
        <f t="shared" si="11"/>
        <v>55.640869230769226</v>
      </c>
    </row>
    <row r="372" spans="1:13" ht="51" x14ac:dyDescent="0.2">
      <c r="A372" s="81" t="s">
        <v>464</v>
      </c>
      <c r="B372" s="14" t="s">
        <v>410</v>
      </c>
      <c r="C372" s="22" t="s">
        <v>853</v>
      </c>
      <c r="D372" s="82">
        <v>80000</v>
      </c>
      <c r="E372" s="19" t="s">
        <v>28</v>
      </c>
      <c r="F372" s="80">
        <v>80000</v>
      </c>
      <c r="G372" s="26" t="s">
        <v>28</v>
      </c>
      <c r="H372" s="82">
        <v>74020.2</v>
      </c>
      <c r="I372" s="19" t="s">
        <v>28</v>
      </c>
      <c r="J372" s="80">
        <v>74020.2</v>
      </c>
      <c r="K372" s="26" t="s">
        <v>28</v>
      </c>
      <c r="L372" s="121">
        <f t="shared" si="10"/>
        <v>92.525249999999986</v>
      </c>
      <c r="M372" s="122">
        <f t="shared" si="11"/>
        <v>92.525249999999986</v>
      </c>
    </row>
    <row r="373" spans="1:13" x14ac:dyDescent="0.2">
      <c r="A373" s="16" t="s">
        <v>421</v>
      </c>
      <c r="B373" s="14">
        <v>200</v>
      </c>
      <c r="C373" s="22" t="s">
        <v>854</v>
      </c>
      <c r="D373" s="82">
        <v>80000</v>
      </c>
      <c r="E373" s="19" t="s">
        <v>28</v>
      </c>
      <c r="F373" s="80">
        <v>80000</v>
      </c>
      <c r="G373" s="26" t="s">
        <v>28</v>
      </c>
      <c r="H373" s="82">
        <v>74020.2</v>
      </c>
      <c r="I373" s="19" t="s">
        <v>28</v>
      </c>
      <c r="J373" s="80">
        <v>74020.2</v>
      </c>
      <c r="K373" s="26" t="s">
        <v>28</v>
      </c>
      <c r="L373" s="121">
        <f t="shared" si="10"/>
        <v>92.525249999999986</v>
      </c>
      <c r="M373" s="122">
        <f t="shared" si="11"/>
        <v>92.525249999999986</v>
      </c>
    </row>
    <row r="374" spans="1:13" ht="25.5" x14ac:dyDescent="0.2">
      <c r="A374" s="16" t="s">
        <v>423</v>
      </c>
      <c r="B374" s="14">
        <v>200</v>
      </c>
      <c r="C374" s="22" t="s">
        <v>855</v>
      </c>
      <c r="D374" s="82">
        <v>80000</v>
      </c>
      <c r="E374" s="19" t="s">
        <v>28</v>
      </c>
      <c r="F374" s="80">
        <v>80000</v>
      </c>
      <c r="G374" s="26" t="s">
        <v>28</v>
      </c>
      <c r="H374" s="82">
        <v>74020.2</v>
      </c>
      <c r="I374" s="19" t="s">
        <v>28</v>
      </c>
      <c r="J374" s="80">
        <v>74020.2</v>
      </c>
      <c r="K374" s="26" t="s">
        <v>28</v>
      </c>
      <c r="L374" s="121">
        <f t="shared" si="10"/>
        <v>92.525249999999986</v>
      </c>
      <c r="M374" s="122">
        <f t="shared" si="11"/>
        <v>92.525249999999986</v>
      </c>
    </row>
    <row r="375" spans="1:13" x14ac:dyDescent="0.2">
      <c r="A375" s="16" t="s">
        <v>468</v>
      </c>
      <c r="B375" s="14">
        <v>200</v>
      </c>
      <c r="C375" s="22" t="s">
        <v>856</v>
      </c>
      <c r="D375" s="82">
        <v>80000</v>
      </c>
      <c r="E375" s="19" t="s">
        <v>28</v>
      </c>
      <c r="F375" s="80">
        <v>80000</v>
      </c>
      <c r="G375" s="26" t="s">
        <v>28</v>
      </c>
      <c r="H375" s="82">
        <v>74020.2</v>
      </c>
      <c r="I375" s="19" t="s">
        <v>28</v>
      </c>
      <c r="J375" s="80">
        <v>74020.2</v>
      </c>
      <c r="K375" s="26" t="s">
        <v>28</v>
      </c>
      <c r="L375" s="121">
        <f t="shared" si="10"/>
        <v>92.525249999999986</v>
      </c>
      <c r="M375" s="122">
        <f t="shared" si="11"/>
        <v>92.525249999999986</v>
      </c>
    </row>
    <row r="376" spans="1:13" ht="38.25" x14ac:dyDescent="0.2">
      <c r="A376" s="81" t="s">
        <v>431</v>
      </c>
      <c r="B376" s="14" t="s">
        <v>410</v>
      </c>
      <c r="C376" s="22" t="s">
        <v>857</v>
      </c>
      <c r="D376" s="82">
        <v>9035850</v>
      </c>
      <c r="E376" s="19" t="s">
        <v>28</v>
      </c>
      <c r="F376" s="80">
        <v>8165850</v>
      </c>
      <c r="G376" s="83">
        <v>870000</v>
      </c>
      <c r="H376" s="82">
        <v>2840344.15</v>
      </c>
      <c r="I376" s="19" t="s">
        <v>28</v>
      </c>
      <c r="J376" s="80">
        <v>2570344.15</v>
      </c>
      <c r="K376" s="83">
        <v>270000</v>
      </c>
      <c r="L376" s="121">
        <f t="shared" si="10"/>
        <v>31.434166680500454</v>
      </c>
      <c r="M376" s="122">
        <f t="shared" si="11"/>
        <v>31.47674951168586</v>
      </c>
    </row>
    <row r="377" spans="1:13" ht="38.25" x14ac:dyDescent="0.2">
      <c r="A377" s="81" t="s">
        <v>433</v>
      </c>
      <c r="B377" s="14" t="s">
        <v>410</v>
      </c>
      <c r="C377" s="22" t="s">
        <v>858</v>
      </c>
      <c r="D377" s="82">
        <v>9035850</v>
      </c>
      <c r="E377" s="19" t="s">
        <v>28</v>
      </c>
      <c r="F377" s="80">
        <v>8165850</v>
      </c>
      <c r="G377" s="83">
        <v>870000</v>
      </c>
      <c r="H377" s="82">
        <v>2840344.15</v>
      </c>
      <c r="I377" s="19" t="s">
        <v>28</v>
      </c>
      <c r="J377" s="80">
        <v>2570344.15</v>
      </c>
      <c r="K377" s="83">
        <v>270000</v>
      </c>
      <c r="L377" s="121">
        <f t="shared" si="10"/>
        <v>31.434166680500454</v>
      </c>
      <c r="M377" s="122">
        <f t="shared" si="11"/>
        <v>31.47674951168586</v>
      </c>
    </row>
    <row r="378" spans="1:13" ht="38.25" x14ac:dyDescent="0.2">
      <c r="A378" s="81" t="s">
        <v>578</v>
      </c>
      <c r="B378" s="14" t="s">
        <v>410</v>
      </c>
      <c r="C378" s="22" t="s">
        <v>859</v>
      </c>
      <c r="D378" s="82">
        <v>71500</v>
      </c>
      <c r="E378" s="19" t="s">
        <v>28</v>
      </c>
      <c r="F378" s="80">
        <v>71500</v>
      </c>
      <c r="G378" s="26" t="s">
        <v>28</v>
      </c>
      <c r="H378" s="82">
        <v>34615.29</v>
      </c>
      <c r="I378" s="19" t="s">
        <v>28</v>
      </c>
      <c r="J378" s="80">
        <v>34615.29</v>
      </c>
      <c r="K378" s="26" t="s">
        <v>28</v>
      </c>
      <c r="L378" s="121">
        <f t="shared" si="10"/>
        <v>48.412993006993013</v>
      </c>
      <c r="M378" s="122">
        <f t="shared" si="11"/>
        <v>48.412993006993013</v>
      </c>
    </row>
    <row r="379" spans="1:13" x14ac:dyDescent="0.2">
      <c r="A379" s="16" t="s">
        <v>421</v>
      </c>
      <c r="B379" s="14">
        <v>200</v>
      </c>
      <c r="C379" s="22" t="s">
        <v>860</v>
      </c>
      <c r="D379" s="82">
        <v>71500</v>
      </c>
      <c r="E379" s="19" t="s">
        <v>28</v>
      </c>
      <c r="F379" s="80">
        <v>71500</v>
      </c>
      <c r="G379" s="26" t="s">
        <v>28</v>
      </c>
      <c r="H379" s="82">
        <v>34615.29</v>
      </c>
      <c r="I379" s="19" t="s">
        <v>28</v>
      </c>
      <c r="J379" s="80">
        <v>34615.29</v>
      </c>
      <c r="K379" s="26" t="s">
        <v>28</v>
      </c>
      <c r="L379" s="121">
        <f t="shared" si="10"/>
        <v>48.412993006993013</v>
      </c>
      <c r="M379" s="122">
        <f t="shared" si="11"/>
        <v>48.412993006993013</v>
      </c>
    </row>
    <row r="380" spans="1:13" x14ac:dyDescent="0.2">
      <c r="A380" s="16" t="s">
        <v>438</v>
      </c>
      <c r="B380" s="14">
        <v>200</v>
      </c>
      <c r="C380" s="22" t="s">
        <v>861</v>
      </c>
      <c r="D380" s="82">
        <v>71500</v>
      </c>
      <c r="E380" s="19" t="s">
        <v>28</v>
      </c>
      <c r="F380" s="80">
        <v>71500</v>
      </c>
      <c r="G380" s="26" t="s">
        <v>28</v>
      </c>
      <c r="H380" s="82">
        <v>34615.29</v>
      </c>
      <c r="I380" s="19" t="s">
        <v>28</v>
      </c>
      <c r="J380" s="80">
        <v>34615.29</v>
      </c>
      <c r="K380" s="26" t="s">
        <v>28</v>
      </c>
      <c r="L380" s="121">
        <f t="shared" si="10"/>
        <v>48.412993006993013</v>
      </c>
      <c r="M380" s="122">
        <f t="shared" si="11"/>
        <v>48.412993006993013</v>
      </c>
    </row>
    <row r="381" spans="1:13" x14ac:dyDescent="0.2">
      <c r="A381" s="16" t="s">
        <v>475</v>
      </c>
      <c r="B381" s="14">
        <v>200</v>
      </c>
      <c r="C381" s="22" t="s">
        <v>862</v>
      </c>
      <c r="D381" s="82">
        <v>30000</v>
      </c>
      <c r="E381" s="19" t="s">
        <v>28</v>
      </c>
      <c r="F381" s="80">
        <v>30000</v>
      </c>
      <c r="G381" s="26" t="s">
        <v>28</v>
      </c>
      <c r="H381" s="82">
        <v>13710.49</v>
      </c>
      <c r="I381" s="19" t="s">
        <v>28</v>
      </c>
      <c r="J381" s="80">
        <v>13710.49</v>
      </c>
      <c r="K381" s="26" t="s">
        <v>28</v>
      </c>
      <c r="L381" s="121">
        <f t="shared" si="10"/>
        <v>45.701633333333334</v>
      </c>
      <c r="M381" s="122">
        <f t="shared" si="11"/>
        <v>45.701633333333334</v>
      </c>
    </row>
    <row r="382" spans="1:13" x14ac:dyDescent="0.2">
      <c r="A382" s="16" t="s">
        <v>440</v>
      </c>
      <c r="B382" s="14">
        <v>200</v>
      </c>
      <c r="C382" s="22" t="s">
        <v>863</v>
      </c>
      <c r="D382" s="82">
        <v>41500</v>
      </c>
      <c r="E382" s="19" t="s">
        <v>28</v>
      </c>
      <c r="F382" s="80">
        <v>41500</v>
      </c>
      <c r="G382" s="26" t="s">
        <v>28</v>
      </c>
      <c r="H382" s="82">
        <v>20904.8</v>
      </c>
      <c r="I382" s="19" t="s">
        <v>28</v>
      </c>
      <c r="J382" s="80">
        <v>20904.8</v>
      </c>
      <c r="K382" s="26" t="s">
        <v>28</v>
      </c>
      <c r="L382" s="121">
        <f t="shared" si="10"/>
        <v>50.37301204819277</v>
      </c>
      <c r="M382" s="122">
        <f t="shared" si="11"/>
        <v>50.37301204819277</v>
      </c>
    </row>
    <row r="383" spans="1:13" ht="51" x14ac:dyDescent="0.2">
      <c r="A383" s="81" t="s">
        <v>435</v>
      </c>
      <c r="B383" s="14" t="s">
        <v>410</v>
      </c>
      <c r="C383" s="22" t="s">
        <v>864</v>
      </c>
      <c r="D383" s="82">
        <v>8964350</v>
      </c>
      <c r="E383" s="19" t="s">
        <v>28</v>
      </c>
      <c r="F383" s="80">
        <v>8094350</v>
      </c>
      <c r="G383" s="83">
        <v>870000</v>
      </c>
      <c r="H383" s="82">
        <v>2805728.86</v>
      </c>
      <c r="I383" s="19" t="s">
        <v>28</v>
      </c>
      <c r="J383" s="80">
        <v>2535728.86</v>
      </c>
      <c r="K383" s="83">
        <v>270000</v>
      </c>
      <c r="L383" s="121">
        <f t="shared" si="10"/>
        <v>31.298742909413395</v>
      </c>
      <c r="M383" s="122">
        <f t="shared" si="11"/>
        <v>31.327146219276408</v>
      </c>
    </row>
    <row r="384" spans="1:13" x14ac:dyDescent="0.2">
      <c r="A384" s="16" t="s">
        <v>421</v>
      </c>
      <c r="B384" s="14">
        <v>200</v>
      </c>
      <c r="C384" s="22" t="s">
        <v>865</v>
      </c>
      <c r="D384" s="82">
        <v>8822850</v>
      </c>
      <c r="E384" s="19" t="s">
        <v>28</v>
      </c>
      <c r="F384" s="80">
        <v>8062850</v>
      </c>
      <c r="G384" s="83">
        <v>760000</v>
      </c>
      <c r="H384" s="82">
        <v>2781269.86</v>
      </c>
      <c r="I384" s="19" t="s">
        <v>28</v>
      </c>
      <c r="J384" s="80">
        <v>2531269.86</v>
      </c>
      <c r="K384" s="83">
        <v>250000</v>
      </c>
      <c r="L384" s="121">
        <f t="shared" si="10"/>
        <v>31.523485721733906</v>
      </c>
      <c r="M384" s="122">
        <f t="shared" si="11"/>
        <v>31.394232312395737</v>
      </c>
    </row>
    <row r="385" spans="1:13" x14ac:dyDescent="0.2">
      <c r="A385" s="16" t="s">
        <v>438</v>
      </c>
      <c r="B385" s="14">
        <v>200</v>
      </c>
      <c r="C385" s="22" t="s">
        <v>866</v>
      </c>
      <c r="D385" s="82">
        <v>8729950</v>
      </c>
      <c r="E385" s="19" t="s">
        <v>28</v>
      </c>
      <c r="F385" s="80">
        <v>7969950</v>
      </c>
      <c r="G385" s="83">
        <v>760000</v>
      </c>
      <c r="H385" s="82">
        <v>2701169.86</v>
      </c>
      <c r="I385" s="19" t="s">
        <v>28</v>
      </c>
      <c r="J385" s="80">
        <v>2451169.86</v>
      </c>
      <c r="K385" s="83">
        <v>250000</v>
      </c>
      <c r="L385" s="121">
        <f t="shared" si="10"/>
        <v>30.941412722867828</v>
      </c>
      <c r="M385" s="122">
        <f t="shared" si="11"/>
        <v>30.755147271940224</v>
      </c>
    </row>
    <row r="386" spans="1:13" x14ac:dyDescent="0.2">
      <c r="A386" s="16" t="s">
        <v>477</v>
      </c>
      <c r="B386" s="14">
        <v>200</v>
      </c>
      <c r="C386" s="22" t="s">
        <v>867</v>
      </c>
      <c r="D386" s="82">
        <v>75350</v>
      </c>
      <c r="E386" s="19" t="s">
        <v>28</v>
      </c>
      <c r="F386" s="80">
        <v>75350</v>
      </c>
      <c r="G386" s="26" t="s">
        <v>28</v>
      </c>
      <c r="H386" s="82">
        <v>15218</v>
      </c>
      <c r="I386" s="19" t="s">
        <v>28</v>
      </c>
      <c r="J386" s="80">
        <v>15218</v>
      </c>
      <c r="K386" s="26" t="s">
        <v>28</v>
      </c>
      <c r="L386" s="121">
        <f t="shared" si="10"/>
        <v>20.196416721964166</v>
      </c>
      <c r="M386" s="122">
        <f t="shared" si="11"/>
        <v>20.196416721964166</v>
      </c>
    </row>
    <row r="387" spans="1:13" x14ac:dyDescent="0.2">
      <c r="A387" s="16" t="s">
        <v>593</v>
      </c>
      <c r="B387" s="14">
        <v>200</v>
      </c>
      <c r="C387" s="22" t="s">
        <v>868</v>
      </c>
      <c r="D387" s="82">
        <v>30300</v>
      </c>
      <c r="E387" s="19" t="s">
        <v>28</v>
      </c>
      <c r="F387" s="80">
        <v>30300</v>
      </c>
      <c r="G387" s="26" t="s">
        <v>28</v>
      </c>
      <c r="H387" s="82">
        <v>16440.86</v>
      </c>
      <c r="I387" s="19" t="s">
        <v>28</v>
      </c>
      <c r="J387" s="80">
        <v>16440.86</v>
      </c>
      <c r="K387" s="26" t="s">
        <v>28</v>
      </c>
      <c r="L387" s="121">
        <f t="shared" si="10"/>
        <v>54.260264026402638</v>
      </c>
      <c r="M387" s="122">
        <f t="shared" si="11"/>
        <v>54.260264026402638</v>
      </c>
    </row>
    <row r="388" spans="1:13" ht="25.5" x14ac:dyDescent="0.2">
      <c r="A388" s="16" t="s">
        <v>479</v>
      </c>
      <c r="B388" s="14">
        <v>200</v>
      </c>
      <c r="C388" s="22" t="s">
        <v>869</v>
      </c>
      <c r="D388" s="82">
        <v>142700</v>
      </c>
      <c r="E388" s="19" t="s">
        <v>28</v>
      </c>
      <c r="F388" s="80">
        <v>22700</v>
      </c>
      <c r="G388" s="83">
        <v>120000</v>
      </c>
      <c r="H388" s="82">
        <v>61321.58</v>
      </c>
      <c r="I388" s="19" t="s">
        <v>28</v>
      </c>
      <c r="J388" s="80">
        <v>11321.58</v>
      </c>
      <c r="K388" s="83">
        <v>50000</v>
      </c>
      <c r="L388" s="121">
        <f t="shared" si="10"/>
        <v>42.972375613174492</v>
      </c>
      <c r="M388" s="122">
        <f t="shared" si="11"/>
        <v>49.874801762114537</v>
      </c>
    </row>
    <row r="389" spans="1:13" x14ac:dyDescent="0.2">
      <c r="A389" s="16" t="s">
        <v>440</v>
      </c>
      <c r="B389" s="14">
        <v>200</v>
      </c>
      <c r="C389" s="22" t="s">
        <v>870</v>
      </c>
      <c r="D389" s="82">
        <v>8481600</v>
      </c>
      <c r="E389" s="19" t="s">
        <v>28</v>
      </c>
      <c r="F389" s="80">
        <v>7841600</v>
      </c>
      <c r="G389" s="83">
        <v>640000</v>
      </c>
      <c r="H389" s="82">
        <v>2608189.42</v>
      </c>
      <c r="I389" s="19" t="s">
        <v>28</v>
      </c>
      <c r="J389" s="80">
        <v>2408189.42</v>
      </c>
      <c r="K389" s="83">
        <v>200000</v>
      </c>
      <c r="L389" s="121">
        <f t="shared" si="10"/>
        <v>30.75114860403697</v>
      </c>
      <c r="M389" s="122">
        <f t="shared" si="11"/>
        <v>30.710434350132626</v>
      </c>
    </row>
    <row r="390" spans="1:13" x14ac:dyDescent="0.2">
      <c r="A390" s="16" t="s">
        <v>453</v>
      </c>
      <c r="B390" s="14">
        <v>200</v>
      </c>
      <c r="C390" s="22" t="s">
        <v>871</v>
      </c>
      <c r="D390" s="82">
        <v>92900</v>
      </c>
      <c r="E390" s="19" t="s">
        <v>28</v>
      </c>
      <c r="F390" s="80">
        <v>92900</v>
      </c>
      <c r="G390" s="26" t="s">
        <v>28</v>
      </c>
      <c r="H390" s="82">
        <v>80100</v>
      </c>
      <c r="I390" s="19" t="s">
        <v>28</v>
      </c>
      <c r="J390" s="80">
        <v>80100</v>
      </c>
      <c r="K390" s="26" t="s">
        <v>28</v>
      </c>
      <c r="L390" s="121">
        <f t="shared" si="10"/>
        <v>86.221743810548972</v>
      </c>
      <c r="M390" s="122">
        <f t="shared" si="11"/>
        <v>86.221743810548972</v>
      </c>
    </row>
    <row r="391" spans="1:13" ht="25.5" x14ac:dyDescent="0.2">
      <c r="A391" s="16" t="s">
        <v>442</v>
      </c>
      <c r="B391" s="14">
        <v>200</v>
      </c>
      <c r="C391" s="22" t="s">
        <v>872</v>
      </c>
      <c r="D391" s="82">
        <v>141500</v>
      </c>
      <c r="E391" s="19" t="s">
        <v>28</v>
      </c>
      <c r="F391" s="80">
        <v>31500</v>
      </c>
      <c r="G391" s="83">
        <v>110000</v>
      </c>
      <c r="H391" s="82">
        <v>24459</v>
      </c>
      <c r="I391" s="19" t="s">
        <v>28</v>
      </c>
      <c r="J391" s="80">
        <v>4459</v>
      </c>
      <c r="K391" s="83">
        <v>20000</v>
      </c>
      <c r="L391" s="121">
        <f t="shared" si="10"/>
        <v>17.285512367491165</v>
      </c>
      <c r="M391" s="122">
        <f t="shared" si="11"/>
        <v>14.155555555555555</v>
      </c>
    </row>
    <row r="392" spans="1:13" ht="25.5" x14ac:dyDescent="0.2">
      <c r="A392" s="16" t="s">
        <v>444</v>
      </c>
      <c r="B392" s="14">
        <v>200</v>
      </c>
      <c r="C392" s="22" t="s">
        <v>873</v>
      </c>
      <c r="D392" s="82">
        <v>141500</v>
      </c>
      <c r="E392" s="19" t="s">
        <v>28</v>
      </c>
      <c r="F392" s="80">
        <v>31500</v>
      </c>
      <c r="G392" s="83">
        <v>110000</v>
      </c>
      <c r="H392" s="82">
        <v>24459</v>
      </c>
      <c r="I392" s="19" t="s">
        <v>28</v>
      </c>
      <c r="J392" s="80">
        <v>4459</v>
      </c>
      <c r="K392" s="83">
        <v>20000</v>
      </c>
      <c r="L392" s="121">
        <f t="shared" ref="L392:L455" si="12">H392/D392*100</f>
        <v>17.285512367491165</v>
      </c>
      <c r="M392" s="122">
        <f t="shared" ref="M392:M455" si="13">J392/F392*100</f>
        <v>14.155555555555555</v>
      </c>
    </row>
    <row r="393" spans="1:13" ht="51" x14ac:dyDescent="0.2">
      <c r="A393" s="81" t="s">
        <v>770</v>
      </c>
      <c r="B393" s="14" t="s">
        <v>410</v>
      </c>
      <c r="C393" s="22" t="s">
        <v>874</v>
      </c>
      <c r="D393" s="82">
        <v>14632181.300000001</v>
      </c>
      <c r="E393" s="19" t="s">
        <v>28</v>
      </c>
      <c r="F393" s="80">
        <v>14632181.300000001</v>
      </c>
      <c r="G393" s="26" t="s">
        <v>28</v>
      </c>
      <c r="H393" s="82">
        <v>10988378.300000001</v>
      </c>
      <c r="I393" s="19" t="s">
        <v>28</v>
      </c>
      <c r="J393" s="80">
        <v>10988378.300000001</v>
      </c>
      <c r="K393" s="26" t="s">
        <v>28</v>
      </c>
      <c r="L393" s="121">
        <f t="shared" si="12"/>
        <v>75.097335624183387</v>
      </c>
      <c r="M393" s="122">
        <f t="shared" si="13"/>
        <v>75.097335624183387</v>
      </c>
    </row>
    <row r="394" spans="1:13" x14ac:dyDescent="0.2">
      <c r="A394" s="81" t="s">
        <v>772</v>
      </c>
      <c r="B394" s="14" t="s">
        <v>410</v>
      </c>
      <c r="C394" s="22" t="s">
        <v>875</v>
      </c>
      <c r="D394" s="82">
        <v>14632181.300000001</v>
      </c>
      <c r="E394" s="19" t="s">
        <v>28</v>
      </c>
      <c r="F394" s="80">
        <v>14632181.300000001</v>
      </c>
      <c r="G394" s="26" t="s">
        <v>28</v>
      </c>
      <c r="H394" s="82">
        <v>10988378.300000001</v>
      </c>
      <c r="I394" s="19" t="s">
        <v>28</v>
      </c>
      <c r="J394" s="80">
        <v>10988378.300000001</v>
      </c>
      <c r="K394" s="26" t="s">
        <v>28</v>
      </c>
      <c r="L394" s="121">
        <f t="shared" si="12"/>
        <v>75.097335624183387</v>
      </c>
      <c r="M394" s="122">
        <f t="shared" si="13"/>
        <v>75.097335624183387</v>
      </c>
    </row>
    <row r="395" spans="1:13" ht="76.5" x14ac:dyDescent="0.2">
      <c r="A395" s="81" t="s">
        <v>876</v>
      </c>
      <c r="B395" s="14" t="s">
        <v>410</v>
      </c>
      <c r="C395" s="22" t="s">
        <v>877</v>
      </c>
      <c r="D395" s="82">
        <v>13198500</v>
      </c>
      <c r="E395" s="19" t="s">
        <v>28</v>
      </c>
      <c r="F395" s="80">
        <v>13198500</v>
      </c>
      <c r="G395" s="26" t="s">
        <v>28</v>
      </c>
      <c r="H395" s="82">
        <v>10177300</v>
      </c>
      <c r="I395" s="19" t="s">
        <v>28</v>
      </c>
      <c r="J395" s="80">
        <v>10177300</v>
      </c>
      <c r="K395" s="26" t="s">
        <v>28</v>
      </c>
      <c r="L395" s="121">
        <f t="shared" si="12"/>
        <v>77.109520021214522</v>
      </c>
      <c r="M395" s="122">
        <f t="shared" si="13"/>
        <v>77.109520021214522</v>
      </c>
    </row>
    <row r="396" spans="1:13" x14ac:dyDescent="0.2">
      <c r="A396" s="16" t="s">
        <v>421</v>
      </c>
      <c r="B396" s="14">
        <v>200</v>
      </c>
      <c r="C396" s="22" t="s">
        <v>878</v>
      </c>
      <c r="D396" s="82">
        <v>13198500</v>
      </c>
      <c r="E396" s="19" t="s">
        <v>28</v>
      </c>
      <c r="F396" s="80">
        <v>13198500</v>
      </c>
      <c r="G396" s="26" t="s">
        <v>28</v>
      </c>
      <c r="H396" s="82">
        <v>10177300</v>
      </c>
      <c r="I396" s="19" t="s">
        <v>28</v>
      </c>
      <c r="J396" s="80">
        <v>10177300</v>
      </c>
      <c r="K396" s="26" t="s">
        <v>28</v>
      </c>
      <c r="L396" s="121">
        <f t="shared" si="12"/>
        <v>77.109520021214522</v>
      </c>
      <c r="M396" s="122">
        <f t="shared" si="13"/>
        <v>77.109520021214522</v>
      </c>
    </row>
    <row r="397" spans="1:13" ht="25.5" x14ac:dyDescent="0.2">
      <c r="A397" s="16" t="s">
        <v>626</v>
      </c>
      <c r="B397" s="14">
        <v>200</v>
      </c>
      <c r="C397" s="22" t="s">
        <v>879</v>
      </c>
      <c r="D397" s="82">
        <v>13198500</v>
      </c>
      <c r="E397" s="19" t="s">
        <v>28</v>
      </c>
      <c r="F397" s="80">
        <v>13198500</v>
      </c>
      <c r="G397" s="26" t="s">
        <v>28</v>
      </c>
      <c r="H397" s="82">
        <v>10177300</v>
      </c>
      <c r="I397" s="19" t="s">
        <v>28</v>
      </c>
      <c r="J397" s="80">
        <v>10177300</v>
      </c>
      <c r="K397" s="26" t="s">
        <v>28</v>
      </c>
      <c r="L397" s="121">
        <f t="shared" si="12"/>
        <v>77.109520021214522</v>
      </c>
      <c r="M397" s="122">
        <f t="shared" si="13"/>
        <v>77.109520021214522</v>
      </c>
    </row>
    <row r="398" spans="1:13" ht="38.25" x14ac:dyDescent="0.2">
      <c r="A398" s="16" t="s">
        <v>778</v>
      </c>
      <c r="B398" s="14">
        <v>200</v>
      </c>
      <c r="C398" s="22" t="s">
        <v>880</v>
      </c>
      <c r="D398" s="82">
        <v>13198500</v>
      </c>
      <c r="E398" s="19" t="s">
        <v>28</v>
      </c>
      <c r="F398" s="80">
        <v>13198500</v>
      </c>
      <c r="G398" s="26" t="s">
        <v>28</v>
      </c>
      <c r="H398" s="82">
        <v>10177300</v>
      </c>
      <c r="I398" s="19" t="s">
        <v>28</v>
      </c>
      <c r="J398" s="80">
        <v>10177300</v>
      </c>
      <c r="K398" s="26" t="s">
        <v>28</v>
      </c>
      <c r="L398" s="121">
        <f t="shared" si="12"/>
        <v>77.109520021214522</v>
      </c>
      <c r="M398" s="122">
        <f t="shared" si="13"/>
        <v>77.109520021214522</v>
      </c>
    </row>
    <row r="399" spans="1:13" ht="25.5" x14ac:dyDescent="0.2">
      <c r="A399" s="81" t="s">
        <v>774</v>
      </c>
      <c r="B399" s="14" t="s">
        <v>410</v>
      </c>
      <c r="C399" s="22" t="s">
        <v>881</v>
      </c>
      <c r="D399" s="82">
        <v>1433681.3</v>
      </c>
      <c r="E399" s="19" t="s">
        <v>28</v>
      </c>
      <c r="F399" s="80">
        <v>1433681.3</v>
      </c>
      <c r="G399" s="26" t="s">
        <v>28</v>
      </c>
      <c r="H399" s="82">
        <v>811078.3</v>
      </c>
      <c r="I399" s="19" t="s">
        <v>28</v>
      </c>
      <c r="J399" s="80">
        <v>811078.3</v>
      </c>
      <c r="K399" s="26" t="s">
        <v>28</v>
      </c>
      <c r="L399" s="121">
        <f t="shared" si="12"/>
        <v>56.573124026936817</v>
      </c>
      <c r="M399" s="122">
        <f t="shared" si="13"/>
        <v>56.573124026936817</v>
      </c>
    </row>
    <row r="400" spans="1:13" x14ac:dyDescent="0.2">
      <c r="A400" s="16" t="s">
        <v>421</v>
      </c>
      <c r="B400" s="14">
        <v>200</v>
      </c>
      <c r="C400" s="22" t="s">
        <v>882</v>
      </c>
      <c r="D400" s="82">
        <v>1433681.3</v>
      </c>
      <c r="E400" s="19" t="s">
        <v>28</v>
      </c>
      <c r="F400" s="80">
        <v>1433681.3</v>
      </c>
      <c r="G400" s="26" t="s">
        <v>28</v>
      </c>
      <c r="H400" s="82">
        <v>811078.3</v>
      </c>
      <c r="I400" s="19" t="s">
        <v>28</v>
      </c>
      <c r="J400" s="80">
        <v>811078.3</v>
      </c>
      <c r="K400" s="26" t="s">
        <v>28</v>
      </c>
      <c r="L400" s="121">
        <f t="shared" si="12"/>
        <v>56.573124026936817</v>
      </c>
      <c r="M400" s="122">
        <f t="shared" si="13"/>
        <v>56.573124026936817</v>
      </c>
    </row>
    <row r="401" spans="1:13" ht="25.5" x14ac:dyDescent="0.2">
      <c r="A401" s="16" t="s">
        <v>626</v>
      </c>
      <c r="B401" s="14">
        <v>200</v>
      </c>
      <c r="C401" s="22" t="s">
        <v>883</v>
      </c>
      <c r="D401" s="82">
        <v>1433681.3</v>
      </c>
      <c r="E401" s="19" t="s">
        <v>28</v>
      </c>
      <c r="F401" s="80">
        <v>1433681.3</v>
      </c>
      <c r="G401" s="26" t="s">
        <v>28</v>
      </c>
      <c r="H401" s="82">
        <v>811078.3</v>
      </c>
      <c r="I401" s="19" t="s">
        <v>28</v>
      </c>
      <c r="J401" s="80">
        <v>811078.3</v>
      </c>
      <c r="K401" s="26" t="s">
        <v>28</v>
      </c>
      <c r="L401" s="121">
        <f t="shared" si="12"/>
        <v>56.573124026936817</v>
      </c>
      <c r="M401" s="122">
        <f t="shared" si="13"/>
        <v>56.573124026936817</v>
      </c>
    </row>
    <row r="402" spans="1:13" ht="38.25" x14ac:dyDescent="0.2">
      <c r="A402" s="16" t="s">
        <v>778</v>
      </c>
      <c r="B402" s="14">
        <v>200</v>
      </c>
      <c r="C402" s="22" t="s">
        <v>884</v>
      </c>
      <c r="D402" s="82">
        <v>1433681.3</v>
      </c>
      <c r="E402" s="19" t="s">
        <v>28</v>
      </c>
      <c r="F402" s="80">
        <v>1433681.3</v>
      </c>
      <c r="G402" s="26" t="s">
        <v>28</v>
      </c>
      <c r="H402" s="82">
        <v>811078.3</v>
      </c>
      <c r="I402" s="19" t="s">
        <v>28</v>
      </c>
      <c r="J402" s="80">
        <v>811078.3</v>
      </c>
      <c r="K402" s="26" t="s">
        <v>28</v>
      </c>
      <c r="L402" s="121">
        <f t="shared" si="12"/>
        <v>56.573124026936817</v>
      </c>
      <c r="M402" s="122">
        <f t="shared" si="13"/>
        <v>56.573124026936817</v>
      </c>
    </row>
    <row r="403" spans="1:13" x14ac:dyDescent="0.2">
      <c r="A403" s="81" t="s">
        <v>446</v>
      </c>
      <c r="B403" s="14" t="s">
        <v>410</v>
      </c>
      <c r="C403" s="22" t="s">
        <v>885</v>
      </c>
      <c r="D403" s="82">
        <v>5912100</v>
      </c>
      <c r="E403" s="19" t="s">
        <v>28</v>
      </c>
      <c r="F403" s="80">
        <v>5222100</v>
      </c>
      <c r="G403" s="83">
        <v>690000</v>
      </c>
      <c r="H403" s="82">
        <v>1619947.39</v>
      </c>
      <c r="I403" s="19" t="s">
        <v>28</v>
      </c>
      <c r="J403" s="80">
        <v>1384183.87</v>
      </c>
      <c r="K403" s="83">
        <v>235763.52</v>
      </c>
      <c r="L403" s="121">
        <f t="shared" si="12"/>
        <v>27.400541093689213</v>
      </c>
      <c r="M403" s="122">
        <f t="shared" si="13"/>
        <v>26.506268933953773</v>
      </c>
    </row>
    <row r="404" spans="1:13" ht="63.75" x14ac:dyDescent="0.2">
      <c r="A404" s="81" t="s">
        <v>623</v>
      </c>
      <c r="B404" s="14" t="s">
        <v>410</v>
      </c>
      <c r="C404" s="22" t="s">
        <v>886</v>
      </c>
      <c r="D404" s="82">
        <v>5912100</v>
      </c>
      <c r="E404" s="19" t="s">
        <v>28</v>
      </c>
      <c r="F404" s="80">
        <v>5222100</v>
      </c>
      <c r="G404" s="83">
        <v>690000</v>
      </c>
      <c r="H404" s="82">
        <v>1619947.39</v>
      </c>
      <c r="I404" s="19" t="s">
        <v>28</v>
      </c>
      <c r="J404" s="80">
        <v>1384183.87</v>
      </c>
      <c r="K404" s="83">
        <v>235763.52</v>
      </c>
      <c r="L404" s="121">
        <f t="shared" si="12"/>
        <v>27.400541093689213</v>
      </c>
      <c r="M404" s="122">
        <f t="shared" si="13"/>
        <v>26.506268933953773</v>
      </c>
    </row>
    <row r="405" spans="1:13" x14ac:dyDescent="0.2">
      <c r="A405" s="16" t="s">
        <v>421</v>
      </c>
      <c r="B405" s="14">
        <v>200</v>
      </c>
      <c r="C405" s="22" t="s">
        <v>887</v>
      </c>
      <c r="D405" s="82">
        <v>5912100</v>
      </c>
      <c r="E405" s="19" t="s">
        <v>28</v>
      </c>
      <c r="F405" s="80">
        <v>5222100</v>
      </c>
      <c r="G405" s="83">
        <v>690000</v>
      </c>
      <c r="H405" s="82">
        <v>1619947.39</v>
      </c>
      <c r="I405" s="19" t="s">
        <v>28</v>
      </c>
      <c r="J405" s="80">
        <v>1384183.87</v>
      </c>
      <c r="K405" s="83">
        <v>235763.52</v>
      </c>
      <c r="L405" s="121">
        <f t="shared" si="12"/>
        <v>27.400541093689213</v>
      </c>
      <c r="M405" s="122">
        <f t="shared" si="13"/>
        <v>26.506268933953773</v>
      </c>
    </row>
    <row r="406" spans="1:13" ht="25.5" x14ac:dyDescent="0.2">
      <c r="A406" s="16" t="s">
        <v>626</v>
      </c>
      <c r="B406" s="14">
        <v>200</v>
      </c>
      <c r="C406" s="22" t="s">
        <v>888</v>
      </c>
      <c r="D406" s="82">
        <v>5912100</v>
      </c>
      <c r="E406" s="19" t="s">
        <v>28</v>
      </c>
      <c r="F406" s="80">
        <v>5222100</v>
      </c>
      <c r="G406" s="83">
        <v>690000</v>
      </c>
      <c r="H406" s="82">
        <v>1619947.39</v>
      </c>
      <c r="I406" s="19" t="s">
        <v>28</v>
      </c>
      <c r="J406" s="80">
        <v>1384183.87</v>
      </c>
      <c r="K406" s="83">
        <v>235763.52</v>
      </c>
      <c r="L406" s="121">
        <f t="shared" si="12"/>
        <v>27.400541093689213</v>
      </c>
      <c r="M406" s="122">
        <f t="shared" si="13"/>
        <v>26.506268933953773</v>
      </c>
    </row>
    <row r="407" spans="1:13" ht="51" x14ac:dyDescent="0.2">
      <c r="A407" s="16" t="s">
        <v>628</v>
      </c>
      <c r="B407" s="14">
        <v>200</v>
      </c>
      <c r="C407" s="22" t="s">
        <v>889</v>
      </c>
      <c r="D407" s="82">
        <v>5912100</v>
      </c>
      <c r="E407" s="19" t="s">
        <v>28</v>
      </c>
      <c r="F407" s="80">
        <v>5222100</v>
      </c>
      <c r="G407" s="83">
        <v>690000</v>
      </c>
      <c r="H407" s="82">
        <v>1619947.39</v>
      </c>
      <c r="I407" s="19" t="s">
        <v>28</v>
      </c>
      <c r="J407" s="80">
        <v>1384183.87</v>
      </c>
      <c r="K407" s="83">
        <v>235763.52</v>
      </c>
      <c r="L407" s="121">
        <f t="shared" si="12"/>
        <v>27.400541093689213</v>
      </c>
      <c r="M407" s="122">
        <f t="shared" si="13"/>
        <v>26.506268933953773</v>
      </c>
    </row>
    <row r="408" spans="1:13" x14ac:dyDescent="0.2">
      <c r="A408" s="54" t="s">
        <v>890</v>
      </c>
      <c r="B408" s="55" t="s">
        <v>410</v>
      </c>
      <c r="C408" s="65" t="s">
        <v>891</v>
      </c>
      <c r="D408" s="93">
        <v>1135479767.6400001</v>
      </c>
      <c r="E408" s="94">
        <v>58481073</v>
      </c>
      <c r="F408" s="94">
        <v>1087531119.1600001</v>
      </c>
      <c r="G408" s="95">
        <v>106429721.48</v>
      </c>
      <c r="H408" s="93">
        <v>467105389.38999999</v>
      </c>
      <c r="I408" s="94">
        <v>3002073</v>
      </c>
      <c r="J408" s="94">
        <v>442225951.38999999</v>
      </c>
      <c r="K408" s="95">
        <v>27881511</v>
      </c>
      <c r="L408" s="62">
        <f t="shared" si="12"/>
        <v>41.13727101988259</v>
      </c>
      <c r="M408" s="63">
        <f t="shared" si="13"/>
        <v>40.663291707144126</v>
      </c>
    </row>
    <row r="409" spans="1:13" x14ac:dyDescent="0.2">
      <c r="A409" s="54" t="s">
        <v>892</v>
      </c>
      <c r="B409" s="55" t="s">
        <v>410</v>
      </c>
      <c r="C409" s="65" t="s">
        <v>893</v>
      </c>
      <c r="D409" s="93">
        <v>858355638.88999999</v>
      </c>
      <c r="E409" s="58" t="s">
        <v>28</v>
      </c>
      <c r="F409" s="94">
        <v>856930957.21000004</v>
      </c>
      <c r="G409" s="95">
        <v>1424681.68</v>
      </c>
      <c r="H409" s="93">
        <v>338074151.51999998</v>
      </c>
      <c r="I409" s="58" t="s">
        <v>28</v>
      </c>
      <c r="J409" s="94">
        <v>337530323.38</v>
      </c>
      <c r="K409" s="95">
        <v>543828.14</v>
      </c>
      <c r="L409" s="62">
        <f t="shared" si="12"/>
        <v>39.386256255878678</v>
      </c>
      <c r="M409" s="63">
        <f t="shared" si="13"/>
        <v>39.388275162672713</v>
      </c>
    </row>
    <row r="410" spans="1:13" ht="38.25" x14ac:dyDescent="0.2">
      <c r="A410" s="81" t="s">
        <v>431</v>
      </c>
      <c r="B410" s="14" t="s">
        <v>410</v>
      </c>
      <c r="C410" s="22" t="s">
        <v>894</v>
      </c>
      <c r="D410" s="82">
        <v>4670681.68</v>
      </c>
      <c r="E410" s="19" t="s">
        <v>28</v>
      </c>
      <c r="F410" s="80">
        <v>3246000</v>
      </c>
      <c r="G410" s="83">
        <v>1424681.68</v>
      </c>
      <c r="H410" s="82">
        <v>2073197.9</v>
      </c>
      <c r="I410" s="19" t="s">
        <v>28</v>
      </c>
      <c r="J410" s="80">
        <v>1529369.76</v>
      </c>
      <c r="K410" s="83">
        <v>543828.14</v>
      </c>
      <c r="L410" s="121">
        <f t="shared" si="12"/>
        <v>44.387480073358368</v>
      </c>
      <c r="M410" s="122">
        <f t="shared" si="13"/>
        <v>47.11551940850277</v>
      </c>
    </row>
    <row r="411" spans="1:13" ht="38.25" x14ac:dyDescent="0.2">
      <c r="A411" s="81" t="s">
        <v>433</v>
      </c>
      <c r="B411" s="14" t="s">
        <v>410</v>
      </c>
      <c r="C411" s="22" t="s">
        <v>895</v>
      </c>
      <c r="D411" s="82">
        <v>4670681.68</v>
      </c>
      <c r="E411" s="19" t="s">
        <v>28</v>
      </c>
      <c r="F411" s="80">
        <v>3246000</v>
      </c>
      <c r="G411" s="83">
        <v>1424681.68</v>
      </c>
      <c r="H411" s="82">
        <v>2073197.9</v>
      </c>
      <c r="I411" s="19" t="s">
        <v>28</v>
      </c>
      <c r="J411" s="80">
        <v>1529369.76</v>
      </c>
      <c r="K411" s="83">
        <v>543828.14</v>
      </c>
      <c r="L411" s="121">
        <f t="shared" si="12"/>
        <v>44.387480073358368</v>
      </c>
      <c r="M411" s="122">
        <f t="shared" si="13"/>
        <v>47.11551940850277</v>
      </c>
    </row>
    <row r="412" spans="1:13" ht="51" x14ac:dyDescent="0.2">
      <c r="A412" s="81" t="s">
        <v>583</v>
      </c>
      <c r="B412" s="14" t="s">
        <v>410</v>
      </c>
      <c r="C412" s="22" t="s">
        <v>896</v>
      </c>
      <c r="D412" s="82">
        <v>4670681.68</v>
      </c>
      <c r="E412" s="19" t="s">
        <v>28</v>
      </c>
      <c r="F412" s="80">
        <v>3246000</v>
      </c>
      <c r="G412" s="83">
        <v>1424681.68</v>
      </c>
      <c r="H412" s="82">
        <v>2073197.9</v>
      </c>
      <c r="I412" s="19" t="s">
        <v>28</v>
      </c>
      <c r="J412" s="80">
        <v>1529369.76</v>
      </c>
      <c r="K412" s="83">
        <v>543828.14</v>
      </c>
      <c r="L412" s="121">
        <f t="shared" si="12"/>
        <v>44.387480073358368</v>
      </c>
      <c r="M412" s="122">
        <f t="shared" si="13"/>
        <v>47.11551940850277</v>
      </c>
    </row>
    <row r="413" spans="1:13" x14ac:dyDescent="0.2">
      <c r="A413" s="16" t="s">
        <v>421</v>
      </c>
      <c r="B413" s="14">
        <v>200</v>
      </c>
      <c r="C413" s="22" t="s">
        <v>897</v>
      </c>
      <c r="D413" s="82">
        <v>4670681.68</v>
      </c>
      <c r="E413" s="19" t="s">
        <v>28</v>
      </c>
      <c r="F413" s="80">
        <v>3246000</v>
      </c>
      <c r="G413" s="83">
        <v>1424681.68</v>
      </c>
      <c r="H413" s="82">
        <v>2073197.9</v>
      </c>
      <c r="I413" s="19" t="s">
        <v>28</v>
      </c>
      <c r="J413" s="80">
        <v>1529369.76</v>
      </c>
      <c r="K413" s="83">
        <v>543828.14</v>
      </c>
      <c r="L413" s="121">
        <f t="shared" si="12"/>
        <v>44.387480073358368</v>
      </c>
      <c r="M413" s="122">
        <f t="shared" si="13"/>
        <v>47.11551940850277</v>
      </c>
    </row>
    <row r="414" spans="1:13" x14ac:dyDescent="0.2">
      <c r="A414" s="16" t="s">
        <v>438</v>
      </c>
      <c r="B414" s="14">
        <v>200</v>
      </c>
      <c r="C414" s="22" t="s">
        <v>898</v>
      </c>
      <c r="D414" s="82">
        <v>4670681.68</v>
      </c>
      <c r="E414" s="19" t="s">
        <v>28</v>
      </c>
      <c r="F414" s="80">
        <v>3246000</v>
      </c>
      <c r="G414" s="83">
        <v>1424681.68</v>
      </c>
      <c r="H414" s="82">
        <v>2073197.9</v>
      </c>
      <c r="I414" s="19" t="s">
        <v>28</v>
      </c>
      <c r="J414" s="80">
        <v>1529369.76</v>
      </c>
      <c r="K414" s="83">
        <v>543828.14</v>
      </c>
      <c r="L414" s="121">
        <f t="shared" si="12"/>
        <v>44.387480073358368</v>
      </c>
      <c r="M414" s="122">
        <f t="shared" si="13"/>
        <v>47.11551940850277</v>
      </c>
    </row>
    <row r="415" spans="1:13" ht="25.5" x14ac:dyDescent="0.2">
      <c r="A415" s="16" t="s">
        <v>479</v>
      </c>
      <c r="B415" s="14">
        <v>200</v>
      </c>
      <c r="C415" s="22" t="s">
        <v>899</v>
      </c>
      <c r="D415" s="82">
        <v>4670681.68</v>
      </c>
      <c r="E415" s="19" t="s">
        <v>28</v>
      </c>
      <c r="F415" s="80">
        <v>3246000</v>
      </c>
      <c r="G415" s="83">
        <v>1424681.68</v>
      </c>
      <c r="H415" s="82">
        <v>2073197.9</v>
      </c>
      <c r="I415" s="19" t="s">
        <v>28</v>
      </c>
      <c r="J415" s="80">
        <v>1529369.76</v>
      </c>
      <c r="K415" s="83">
        <v>543828.14</v>
      </c>
      <c r="L415" s="121">
        <f t="shared" si="12"/>
        <v>44.387480073358368</v>
      </c>
      <c r="M415" s="122">
        <f t="shared" si="13"/>
        <v>47.11551940850277</v>
      </c>
    </row>
    <row r="416" spans="1:13" ht="38.25" x14ac:dyDescent="0.2">
      <c r="A416" s="81" t="s">
        <v>612</v>
      </c>
      <c r="B416" s="14" t="s">
        <v>410</v>
      </c>
      <c r="C416" s="22" t="s">
        <v>900</v>
      </c>
      <c r="D416" s="82">
        <v>852561123.44000006</v>
      </c>
      <c r="E416" s="19" t="s">
        <v>28</v>
      </c>
      <c r="F416" s="80">
        <v>852561123.44000006</v>
      </c>
      <c r="G416" s="26" t="s">
        <v>28</v>
      </c>
      <c r="H416" s="82">
        <v>335716676.80000001</v>
      </c>
      <c r="I416" s="19" t="s">
        <v>28</v>
      </c>
      <c r="J416" s="80">
        <v>335716676.80000001</v>
      </c>
      <c r="K416" s="26" t="s">
        <v>28</v>
      </c>
      <c r="L416" s="121">
        <f t="shared" si="12"/>
        <v>39.377432018647099</v>
      </c>
      <c r="M416" s="122">
        <f t="shared" si="13"/>
        <v>39.377432018647099</v>
      </c>
    </row>
    <row r="417" spans="1:13" x14ac:dyDescent="0.2">
      <c r="A417" s="81" t="s">
        <v>752</v>
      </c>
      <c r="B417" s="14" t="s">
        <v>410</v>
      </c>
      <c r="C417" s="22" t="s">
        <v>901</v>
      </c>
      <c r="D417" s="82">
        <v>852561123.44000006</v>
      </c>
      <c r="E417" s="19" t="s">
        <v>28</v>
      </c>
      <c r="F417" s="80">
        <v>852561123.44000006</v>
      </c>
      <c r="G417" s="26" t="s">
        <v>28</v>
      </c>
      <c r="H417" s="82">
        <v>335716676.80000001</v>
      </c>
      <c r="I417" s="19" t="s">
        <v>28</v>
      </c>
      <c r="J417" s="80">
        <v>335716676.80000001</v>
      </c>
      <c r="K417" s="26" t="s">
        <v>28</v>
      </c>
      <c r="L417" s="121">
        <f t="shared" si="12"/>
        <v>39.377432018647099</v>
      </c>
      <c r="M417" s="122">
        <f t="shared" si="13"/>
        <v>39.377432018647099</v>
      </c>
    </row>
    <row r="418" spans="1:13" ht="51" x14ac:dyDescent="0.2">
      <c r="A418" s="81" t="s">
        <v>902</v>
      </c>
      <c r="B418" s="14" t="s">
        <v>410</v>
      </c>
      <c r="C418" s="22" t="s">
        <v>903</v>
      </c>
      <c r="D418" s="82">
        <v>844561123.44000006</v>
      </c>
      <c r="E418" s="19" t="s">
        <v>28</v>
      </c>
      <c r="F418" s="80">
        <v>844561123.44000006</v>
      </c>
      <c r="G418" s="26" t="s">
        <v>28</v>
      </c>
      <c r="H418" s="82">
        <v>330298676.80000001</v>
      </c>
      <c r="I418" s="19" t="s">
        <v>28</v>
      </c>
      <c r="J418" s="80">
        <v>330298676.80000001</v>
      </c>
      <c r="K418" s="26" t="s">
        <v>28</v>
      </c>
      <c r="L418" s="121">
        <f t="shared" si="12"/>
        <v>39.108913213368545</v>
      </c>
      <c r="M418" s="122">
        <f t="shared" si="13"/>
        <v>39.108913213368545</v>
      </c>
    </row>
    <row r="419" spans="1:13" ht="25.5" x14ac:dyDescent="0.2">
      <c r="A419" s="16" t="s">
        <v>442</v>
      </c>
      <c r="B419" s="14">
        <v>200</v>
      </c>
      <c r="C419" s="22" t="s">
        <v>904</v>
      </c>
      <c r="D419" s="82">
        <v>844561123.44000006</v>
      </c>
      <c r="E419" s="19" t="s">
        <v>28</v>
      </c>
      <c r="F419" s="80">
        <v>844561123.44000006</v>
      </c>
      <c r="G419" s="26" t="s">
        <v>28</v>
      </c>
      <c r="H419" s="82">
        <v>330298676.80000001</v>
      </c>
      <c r="I419" s="19" t="s">
        <v>28</v>
      </c>
      <c r="J419" s="80">
        <v>330298676.80000001</v>
      </c>
      <c r="K419" s="26" t="s">
        <v>28</v>
      </c>
      <c r="L419" s="121">
        <f t="shared" si="12"/>
        <v>39.108913213368545</v>
      </c>
      <c r="M419" s="122">
        <f t="shared" si="13"/>
        <v>39.108913213368545</v>
      </c>
    </row>
    <row r="420" spans="1:13" ht="25.5" x14ac:dyDescent="0.2">
      <c r="A420" s="16" t="s">
        <v>484</v>
      </c>
      <c r="B420" s="14">
        <v>200</v>
      </c>
      <c r="C420" s="22" t="s">
        <v>905</v>
      </c>
      <c r="D420" s="82">
        <v>844561123.44000006</v>
      </c>
      <c r="E420" s="19" t="s">
        <v>28</v>
      </c>
      <c r="F420" s="80">
        <v>844561123.44000006</v>
      </c>
      <c r="G420" s="26" t="s">
        <v>28</v>
      </c>
      <c r="H420" s="82">
        <v>330298676.80000001</v>
      </c>
      <c r="I420" s="19" t="s">
        <v>28</v>
      </c>
      <c r="J420" s="80">
        <v>330298676.80000001</v>
      </c>
      <c r="K420" s="26" t="s">
        <v>28</v>
      </c>
      <c r="L420" s="121">
        <f t="shared" si="12"/>
        <v>39.108913213368545</v>
      </c>
      <c r="M420" s="122">
        <f t="shared" si="13"/>
        <v>39.108913213368545</v>
      </c>
    </row>
    <row r="421" spans="1:13" ht="51" x14ac:dyDescent="0.2">
      <c r="A421" s="81" t="s">
        <v>754</v>
      </c>
      <c r="B421" s="14" t="s">
        <v>410</v>
      </c>
      <c r="C421" s="22" t="s">
        <v>906</v>
      </c>
      <c r="D421" s="82">
        <v>8000000</v>
      </c>
      <c r="E421" s="19" t="s">
        <v>28</v>
      </c>
      <c r="F421" s="80">
        <v>8000000</v>
      </c>
      <c r="G421" s="26" t="s">
        <v>28</v>
      </c>
      <c r="H421" s="82">
        <v>5418000</v>
      </c>
      <c r="I421" s="19" t="s">
        <v>28</v>
      </c>
      <c r="J421" s="80">
        <v>5418000</v>
      </c>
      <c r="K421" s="26" t="s">
        <v>28</v>
      </c>
      <c r="L421" s="121">
        <f t="shared" si="12"/>
        <v>67.725000000000009</v>
      </c>
      <c r="M421" s="122">
        <f t="shared" si="13"/>
        <v>67.725000000000009</v>
      </c>
    </row>
    <row r="422" spans="1:13" ht="25.5" x14ac:dyDescent="0.2">
      <c r="A422" s="16" t="s">
        <v>442</v>
      </c>
      <c r="B422" s="14">
        <v>200</v>
      </c>
      <c r="C422" s="22" t="s">
        <v>907</v>
      </c>
      <c r="D422" s="82">
        <v>8000000</v>
      </c>
      <c r="E422" s="19" t="s">
        <v>28</v>
      </c>
      <c r="F422" s="80">
        <v>8000000</v>
      </c>
      <c r="G422" s="26" t="s">
        <v>28</v>
      </c>
      <c r="H422" s="82">
        <v>5418000</v>
      </c>
      <c r="I422" s="19" t="s">
        <v>28</v>
      </c>
      <c r="J422" s="80">
        <v>5418000</v>
      </c>
      <c r="K422" s="26" t="s">
        <v>28</v>
      </c>
      <c r="L422" s="121">
        <f t="shared" si="12"/>
        <v>67.725000000000009</v>
      </c>
      <c r="M422" s="122">
        <f t="shared" si="13"/>
        <v>67.725000000000009</v>
      </c>
    </row>
    <row r="423" spans="1:13" ht="25.5" x14ac:dyDescent="0.2">
      <c r="A423" s="16" t="s">
        <v>484</v>
      </c>
      <c r="B423" s="14">
        <v>200</v>
      </c>
      <c r="C423" s="22" t="s">
        <v>908</v>
      </c>
      <c r="D423" s="82">
        <v>8000000</v>
      </c>
      <c r="E423" s="19" t="s">
        <v>28</v>
      </c>
      <c r="F423" s="80">
        <v>8000000</v>
      </c>
      <c r="G423" s="26" t="s">
        <v>28</v>
      </c>
      <c r="H423" s="82">
        <v>5418000</v>
      </c>
      <c r="I423" s="19" t="s">
        <v>28</v>
      </c>
      <c r="J423" s="80">
        <v>5418000</v>
      </c>
      <c r="K423" s="26" t="s">
        <v>28</v>
      </c>
      <c r="L423" s="121">
        <f t="shared" si="12"/>
        <v>67.725000000000009</v>
      </c>
      <c r="M423" s="122">
        <f t="shared" si="13"/>
        <v>67.725000000000009</v>
      </c>
    </row>
    <row r="424" spans="1:13" ht="51" x14ac:dyDescent="0.2">
      <c r="A424" s="81" t="s">
        <v>770</v>
      </c>
      <c r="B424" s="14" t="s">
        <v>410</v>
      </c>
      <c r="C424" s="22" t="s">
        <v>909</v>
      </c>
      <c r="D424" s="82">
        <v>1123833.77</v>
      </c>
      <c r="E424" s="19" t="s">
        <v>28</v>
      </c>
      <c r="F424" s="80">
        <v>1123833.77</v>
      </c>
      <c r="G424" s="26" t="s">
        <v>28</v>
      </c>
      <c r="H424" s="82">
        <v>284276.82</v>
      </c>
      <c r="I424" s="19" t="s">
        <v>28</v>
      </c>
      <c r="J424" s="80">
        <v>284276.82</v>
      </c>
      <c r="K424" s="26" t="s">
        <v>28</v>
      </c>
      <c r="L424" s="121">
        <f t="shared" si="12"/>
        <v>25.295272983298943</v>
      </c>
      <c r="M424" s="122">
        <f t="shared" si="13"/>
        <v>25.295272983298943</v>
      </c>
    </row>
    <row r="425" spans="1:13" ht="51" x14ac:dyDescent="0.2">
      <c r="A425" s="81" t="s">
        <v>910</v>
      </c>
      <c r="B425" s="14" t="s">
        <v>410</v>
      </c>
      <c r="C425" s="22" t="s">
        <v>911</v>
      </c>
      <c r="D425" s="82">
        <v>1123833.77</v>
      </c>
      <c r="E425" s="19" t="s">
        <v>28</v>
      </c>
      <c r="F425" s="80">
        <v>1123833.77</v>
      </c>
      <c r="G425" s="26" t="s">
        <v>28</v>
      </c>
      <c r="H425" s="82">
        <v>284276.82</v>
      </c>
      <c r="I425" s="19" t="s">
        <v>28</v>
      </c>
      <c r="J425" s="80">
        <v>284276.82</v>
      </c>
      <c r="K425" s="26" t="s">
        <v>28</v>
      </c>
      <c r="L425" s="121">
        <f t="shared" si="12"/>
        <v>25.295272983298943</v>
      </c>
      <c r="M425" s="122">
        <f t="shared" si="13"/>
        <v>25.295272983298943</v>
      </c>
    </row>
    <row r="426" spans="1:13" x14ac:dyDescent="0.2">
      <c r="A426" s="16" t="s">
        <v>421</v>
      </c>
      <c r="B426" s="14">
        <v>200</v>
      </c>
      <c r="C426" s="22" t="s">
        <v>912</v>
      </c>
      <c r="D426" s="82">
        <v>1123833.77</v>
      </c>
      <c r="E426" s="19" t="s">
        <v>28</v>
      </c>
      <c r="F426" s="80">
        <v>1123833.77</v>
      </c>
      <c r="G426" s="26" t="s">
        <v>28</v>
      </c>
      <c r="H426" s="82">
        <v>284276.82</v>
      </c>
      <c r="I426" s="19" t="s">
        <v>28</v>
      </c>
      <c r="J426" s="80">
        <v>284276.82</v>
      </c>
      <c r="K426" s="26" t="s">
        <v>28</v>
      </c>
      <c r="L426" s="121">
        <f t="shared" si="12"/>
        <v>25.295272983298943</v>
      </c>
      <c r="M426" s="122">
        <f t="shared" si="13"/>
        <v>25.295272983298943</v>
      </c>
    </row>
    <row r="427" spans="1:13" ht="25.5" x14ac:dyDescent="0.2">
      <c r="A427" s="16" t="s">
        <v>626</v>
      </c>
      <c r="B427" s="14">
        <v>200</v>
      </c>
      <c r="C427" s="22" t="s">
        <v>913</v>
      </c>
      <c r="D427" s="82">
        <v>1123833.77</v>
      </c>
      <c r="E427" s="19" t="s">
        <v>28</v>
      </c>
      <c r="F427" s="80">
        <v>1123833.77</v>
      </c>
      <c r="G427" s="26" t="s">
        <v>28</v>
      </c>
      <c r="H427" s="82">
        <v>284276.82</v>
      </c>
      <c r="I427" s="19" t="s">
        <v>28</v>
      </c>
      <c r="J427" s="80">
        <v>284276.82</v>
      </c>
      <c r="K427" s="26" t="s">
        <v>28</v>
      </c>
      <c r="L427" s="121">
        <f t="shared" si="12"/>
        <v>25.295272983298943</v>
      </c>
      <c r="M427" s="122">
        <f t="shared" si="13"/>
        <v>25.295272983298943</v>
      </c>
    </row>
    <row r="428" spans="1:13" ht="51" x14ac:dyDescent="0.2">
      <c r="A428" s="16" t="s">
        <v>628</v>
      </c>
      <c r="B428" s="14">
        <v>200</v>
      </c>
      <c r="C428" s="22" t="s">
        <v>914</v>
      </c>
      <c r="D428" s="82">
        <v>1123833.77</v>
      </c>
      <c r="E428" s="19" t="s">
        <v>28</v>
      </c>
      <c r="F428" s="80">
        <v>1123833.77</v>
      </c>
      <c r="G428" s="26" t="s">
        <v>28</v>
      </c>
      <c r="H428" s="82">
        <v>284276.82</v>
      </c>
      <c r="I428" s="19" t="s">
        <v>28</v>
      </c>
      <c r="J428" s="80">
        <v>284276.82</v>
      </c>
      <c r="K428" s="26" t="s">
        <v>28</v>
      </c>
      <c r="L428" s="121">
        <f t="shared" si="12"/>
        <v>25.295272983298943</v>
      </c>
      <c r="M428" s="122">
        <f t="shared" si="13"/>
        <v>25.295272983298943</v>
      </c>
    </row>
    <row r="429" spans="1:13" x14ac:dyDescent="0.2">
      <c r="A429" s="98" t="s">
        <v>915</v>
      </c>
      <c r="B429" s="96" t="s">
        <v>410</v>
      </c>
      <c r="C429" s="97" t="s">
        <v>916</v>
      </c>
      <c r="D429" s="99">
        <v>139478961.34999999</v>
      </c>
      <c r="E429" s="100">
        <v>58369000</v>
      </c>
      <c r="F429" s="100">
        <v>116626224.87</v>
      </c>
      <c r="G429" s="101">
        <v>81221736.480000004</v>
      </c>
      <c r="H429" s="99">
        <v>52595762.390000001</v>
      </c>
      <c r="I429" s="100">
        <v>2890000</v>
      </c>
      <c r="J429" s="100">
        <v>33394910.550000001</v>
      </c>
      <c r="K429" s="101">
        <v>22090851.84</v>
      </c>
      <c r="L429" s="62">
        <f t="shared" si="12"/>
        <v>37.70874250921571</v>
      </c>
      <c r="M429" s="63">
        <f t="shared" si="13"/>
        <v>28.634134893094902</v>
      </c>
    </row>
    <row r="430" spans="1:13" ht="38.25" x14ac:dyDescent="0.2">
      <c r="A430" s="81" t="s">
        <v>431</v>
      </c>
      <c r="B430" s="14" t="s">
        <v>410</v>
      </c>
      <c r="C430" s="22" t="s">
        <v>917</v>
      </c>
      <c r="D430" s="82">
        <v>2180100</v>
      </c>
      <c r="E430" s="19" t="s">
        <v>28</v>
      </c>
      <c r="F430" s="80">
        <v>1569100</v>
      </c>
      <c r="G430" s="83">
        <v>611000</v>
      </c>
      <c r="H430" s="82">
        <v>56000</v>
      </c>
      <c r="I430" s="19" t="s">
        <v>28</v>
      </c>
      <c r="J430" s="19" t="s">
        <v>28</v>
      </c>
      <c r="K430" s="83">
        <v>56000</v>
      </c>
      <c r="L430" s="121">
        <f t="shared" si="12"/>
        <v>2.5686895096555205</v>
      </c>
      <c r="M430" s="122"/>
    </row>
    <row r="431" spans="1:13" ht="38.25" x14ac:dyDescent="0.2">
      <c r="A431" s="81" t="s">
        <v>433</v>
      </c>
      <c r="B431" s="14" t="s">
        <v>410</v>
      </c>
      <c r="C431" s="22" t="s">
        <v>918</v>
      </c>
      <c r="D431" s="82">
        <v>2180100</v>
      </c>
      <c r="E431" s="19" t="s">
        <v>28</v>
      </c>
      <c r="F431" s="80">
        <v>1569100</v>
      </c>
      <c r="G431" s="83">
        <v>611000</v>
      </c>
      <c r="H431" s="82">
        <v>56000</v>
      </c>
      <c r="I431" s="19" t="s">
        <v>28</v>
      </c>
      <c r="J431" s="19" t="s">
        <v>28</v>
      </c>
      <c r="K431" s="83">
        <v>56000</v>
      </c>
      <c r="L431" s="121">
        <f t="shared" si="12"/>
        <v>2.5686895096555205</v>
      </c>
      <c r="M431" s="122"/>
    </row>
    <row r="432" spans="1:13" ht="51" x14ac:dyDescent="0.2">
      <c r="A432" s="81" t="s">
        <v>435</v>
      </c>
      <c r="B432" s="14" t="s">
        <v>410</v>
      </c>
      <c r="C432" s="22" t="s">
        <v>919</v>
      </c>
      <c r="D432" s="82">
        <v>2180100</v>
      </c>
      <c r="E432" s="19" t="s">
        <v>28</v>
      </c>
      <c r="F432" s="80">
        <v>1569100</v>
      </c>
      <c r="G432" s="83">
        <v>611000</v>
      </c>
      <c r="H432" s="82">
        <v>56000</v>
      </c>
      <c r="I432" s="19" t="s">
        <v>28</v>
      </c>
      <c r="J432" s="19" t="s">
        <v>28</v>
      </c>
      <c r="K432" s="83">
        <v>56000</v>
      </c>
      <c r="L432" s="121">
        <f t="shared" si="12"/>
        <v>2.5686895096555205</v>
      </c>
      <c r="M432" s="122"/>
    </row>
    <row r="433" spans="1:13" x14ac:dyDescent="0.2">
      <c r="A433" s="16" t="s">
        <v>421</v>
      </c>
      <c r="B433" s="14">
        <v>200</v>
      </c>
      <c r="C433" s="22" t="s">
        <v>920</v>
      </c>
      <c r="D433" s="82">
        <v>2180100</v>
      </c>
      <c r="E433" s="19" t="s">
        <v>28</v>
      </c>
      <c r="F433" s="80">
        <v>1569100</v>
      </c>
      <c r="G433" s="83">
        <v>611000</v>
      </c>
      <c r="H433" s="82">
        <v>56000</v>
      </c>
      <c r="I433" s="19" t="s">
        <v>28</v>
      </c>
      <c r="J433" s="19" t="s">
        <v>28</v>
      </c>
      <c r="K433" s="83">
        <v>56000</v>
      </c>
      <c r="L433" s="121">
        <f t="shared" si="12"/>
        <v>2.5686895096555205</v>
      </c>
      <c r="M433" s="122"/>
    </row>
    <row r="434" spans="1:13" x14ac:dyDescent="0.2">
      <c r="A434" s="16" t="s">
        <v>438</v>
      </c>
      <c r="B434" s="14">
        <v>200</v>
      </c>
      <c r="C434" s="22" t="s">
        <v>921</v>
      </c>
      <c r="D434" s="82">
        <v>2180100</v>
      </c>
      <c r="E434" s="19" t="s">
        <v>28</v>
      </c>
      <c r="F434" s="80">
        <v>1569100</v>
      </c>
      <c r="G434" s="83">
        <v>611000</v>
      </c>
      <c r="H434" s="82">
        <v>56000</v>
      </c>
      <c r="I434" s="19" t="s">
        <v>28</v>
      </c>
      <c r="J434" s="19" t="s">
        <v>28</v>
      </c>
      <c r="K434" s="83">
        <v>56000</v>
      </c>
      <c r="L434" s="121">
        <f t="shared" si="12"/>
        <v>2.5686895096555205</v>
      </c>
      <c r="M434" s="122"/>
    </row>
    <row r="435" spans="1:13" x14ac:dyDescent="0.2">
      <c r="A435" s="16" t="s">
        <v>440</v>
      </c>
      <c r="B435" s="14">
        <v>200</v>
      </c>
      <c r="C435" s="22" t="s">
        <v>922</v>
      </c>
      <c r="D435" s="82">
        <v>2180100</v>
      </c>
      <c r="E435" s="19" t="s">
        <v>28</v>
      </c>
      <c r="F435" s="80">
        <v>1569100</v>
      </c>
      <c r="G435" s="83">
        <v>611000</v>
      </c>
      <c r="H435" s="82">
        <v>56000</v>
      </c>
      <c r="I435" s="19" t="s">
        <v>28</v>
      </c>
      <c r="J435" s="19" t="s">
        <v>28</v>
      </c>
      <c r="K435" s="83">
        <v>56000</v>
      </c>
      <c r="L435" s="121">
        <f t="shared" si="12"/>
        <v>2.5686895096555205</v>
      </c>
      <c r="M435" s="122"/>
    </row>
    <row r="436" spans="1:13" ht="38.25" x14ac:dyDescent="0.2">
      <c r="A436" s="81" t="s">
        <v>612</v>
      </c>
      <c r="B436" s="14" t="s">
        <v>410</v>
      </c>
      <c r="C436" s="22" t="s">
        <v>923</v>
      </c>
      <c r="D436" s="82">
        <v>25044624.870000001</v>
      </c>
      <c r="E436" s="19" t="s">
        <v>28</v>
      </c>
      <c r="F436" s="80">
        <v>25044624.870000001</v>
      </c>
      <c r="G436" s="26" t="s">
        <v>28</v>
      </c>
      <c r="H436" s="82">
        <v>5911682.6799999997</v>
      </c>
      <c r="I436" s="19" t="s">
        <v>28</v>
      </c>
      <c r="J436" s="80">
        <v>5911682.6799999997</v>
      </c>
      <c r="K436" s="26" t="s">
        <v>28</v>
      </c>
      <c r="L436" s="121">
        <f t="shared" si="12"/>
        <v>23.604596637745527</v>
      </c>
      <c r="M436" s="122">
        <f t="shared" si="13"/>
        <v>23.604596637745527</v>
      </c>
    </row>
    <row r="437" spans="1:13" x14ac:dyDescent="0.2">
      <c r="A437" s="81" t="s">
        <v>752</v>
      </c>
      <c r="B437" s="14" t="s">
        <v>410</v>
      </c>
      <c r="C437" s="22" t="s">
        <v>924</v>
      </c>
      <c r="D437" s="82">
        <v>25044624.870000001</v>
      </c>
      <c r="E437" s="19" t="s">
        <v>28</v>
      </c>
      <c r="F437" s="80">
        <v>25044624.870000001</v>
      </c>
      <c r="G437" s="26" t="s">
        <v>28</v>
      </c>
      <c r="H437" s="82">
        <v>5911682.6799999997</v>
      </c>
      <c r="I437" s="19" t="s">
        <v>28</v>
      </c>
      <c r="J437" s="80">
        <v>5911682.6799999997</v>
      </c>
      <c r="K437" s="26" t="s">
        <v>28</v>
      </c>
      <c r="L437" s="121">
        <f t="shared" si="12"/>
        <v>23.604596637745527</v>
      </c>
      <c r="M437" s="122">
        <f t="shared" si="13"/>
        <v>23.604596637745527</v>
      </c>
    </row>
    <row r="438" spans="1:13" ht="51" x14ac:dyDescent="0.2">
      <c r="A438" s="81" t="s">
        <v>754</v>
      </c>
      <c r="B438" s="14" t="s">
        <v>410</v>
      </c>
      <c r="C438" s="22" t="s">
        <v>925</v>
      </c>
      <c r="D438" s="82">
        <v>25044624.870000001</v>
      </c>
      <c r="E438" s="19" t="s">
        <v>28</v>
      </c>
      <c r="F438" s="80">
        <v>25044624.870000001</v>
      </c>
      <c r="G438" s="26" t="s">
        <v>28</v>
      </c>
      <c r="H438" s="82">
        <v>5911682.6799999997</v>
      </c>
      <c r="I438" s="19" t="s">
        <v>28</v>
      </c>
      <c r="J438" s="80">
        <v>5911682.6799999997</v>
      </c>
      <c r="K438" s="26" t="s">
        <v>28</v>
      </c>
      <c r="L438" s="121">
        <f t="shared" si="12"/>
        <v>23.604596637745527</v>
      </c>
      <c r="M438" s="122">
        <f t="shared" si="13"/>
        <v>23.604596637745527</v>
      </c>
    </row>
    <row r="439" spans="1:13" x14ac:dyDescent="0.2">
      <c r="A439" s="16" t="s">
        <v>421</v>
      </c>
      <c r="B439" s="14">
        <v>200</v>
      </c>
      <c r="C439" s="22" t="s">
        <v>926</v>
      </c>
      <c r="D439" s="82">
        <v>6600070.3700000001</v>
      </c>
      <c r="E439" s="19" t="s">
        <v>28</v>
      </c>
      <c r="F439" s="80">
        <v>6600070.3700000001</v>
      </c>
      <c r="G439" s="26" t="s">
        <v>28</v>
      </c>
      <c r="H439" s="82">
        <v>3083733.33</v>
      </c>
      <c r="I439" s="19" t="s">
        <v>28</v>
      </c>
      <c r="J439" s="80">
        <v>3083733.33</v>
      </c>
      <c r="K439" s="26" t="s">
        <v>28</v>
      </c>
      <c r="L439" s="121">
        <f t="shared" si="12"/>
        <v>46.722734109272842</v>
      </c>
      <c r="M439" s="122">
        <f t="shared" si="13"/>
        <v>46.722734109272842</v>
      </c>
    </row>
    <row r="440" spans="1:13" x14ac:dyDescent="0.2">
      <c r="A440" s="16" t="s">
        <v>438</v>
      </c>
      <c r="B440" s="14">
        <v>200</v>
      </c>
      <c r="C440" s="22" t="s">
        <v>927</v>
      </c>
      <c r="D440" s="82">
        <v>6600070.3700000001</v>
      </c>
      <c r="E440" s="19" t="s">
        <v>28</v>
      </c>
      <c r="F440" s="80">
        <v>6600070.3700000001</v>
      </c>
      <c r="G440" s="26" t="s">
        <v>28</v>
      </c>
      <c r="H440" s="82">
        <v>3083733.33</v>
      </c>
      <c r="I440" s="19" t="s">
        <v>28</v>
      </c>
      <c r="J440" s="80">
        <v>3083733.33</v>
      </c>
      <c r="K440" s="26" t="s">
        <v>28</v>
      </c>
      <c r="L440" s="121">
        <f t="shared" si="12"/>
        <v>46.722734109272842</v>
      </c>
      <c r="M440" s="122">
        <f t="shared" si="13"/>
        <v>46.722734109272842</v>
      </c>
    </row>
    <row r="441" spans="1:13" x14ac:dyDescent="0.2">
      <c r="A441" s="16" t="s">
        <v>440</v>
      </c>
      <c r="B441" s="14">
        <v>200</v>
      </c>
      <c r="C441" s="22" t="s">
        <v>928</v>
      </c>
      <c r="D441" s="82">
        <v>6600070.3700000001</v>
      </c>
      <c r="E441" s="19" t="s">
        <v>28</v>
      </c>
      <c r="F441" s="80">
        <v>6600070.3700000001</v>
      </c>
      <c r="G441" s="26" t="s">
        <v>28</v>
      </c>
      <c r="H441" s="82">
        <v>3083733.33</v>
      </c>
      <c r="I441" s="19" t="s">
        <v>28</v>
      </c>
      <c r="J441" s="80">
        <v>3083733.33</v>
      </c>
      <c r="K441" s="26" t="s">
        <v>28</v>
      </c>
      <c r="L441" s="121">
        <f t="shared" si="12"/>
        <v>46.722734109272842</v>
      </c>
      <c r="M441" s="122">
        <f t="shared" si="13"/>
        <v>46.722734109272842</v>
      </c>
    </row>
    <row r="442" spans="1:13" ht="25.5" x14ac:dyDescent="0.2">
      <c r="A442" s="16" t="s">
        <v>442</v>
      </c>
      <c r="B442" s="14">
        <v>200</v>
      </c>
      <c r="C442" s="22" t="s">
        <v>929</v>
      </c>
      <c r="D442" s="82">
        <v>18444554.5</v>
      </c>
      <c r="E442" s="19" t="s">
        <v>28</v>
      </c>
      <c r="F442" s="80">
        <v>18444554.5</v>
      </c>
      <c r="G442" s="26" t="s">
        <v>28</v>
      </c>
      <c r="H442" s="82">
        <v>2827949.35</v>
      </c>
      <c r="I442" s="19" t="s">
        <v>28</v>
      </c>
      <c r="J442" s="80">
        <v>2827949.35</v>
      </c>
      <c r="K442" s="26" t="s">
        <v>28</v>
      </c>
      <c r="L442" s="121">
        <f t="shared" si="12"/>
        <v>15.332164027057418</v>
      </c>
      <c r="M442" s="122">
        <f t="shared" si="13"/>
        <v>15.332164027057418</v>
      </c>
    </row>
    <row r="443" spans="1:13" ht="25.5" x14ac:dyDescent="0.2">
      <c r="A443" s="16" t="s">
        <v>484</v>
      </c>
      <c r="B443" s="14">
        <v>200</v>
      </c>
      <c r="C443" s="22" t="s">
        <v>930</v>
      </c>
      <c r="D443" s="82">
        <v>18444554.5</v>
      </c>
      <c r="E443" s="19" t="s">
        <v>28</v>
      </c>
      <c r="F443" s="80">
        <v>18444554.5</v>
      </c>
      <c r="G443" s="26" t="s">
        <v>28</v>
      </c>
      <c r="H443" s="82">
        <v>2827949.35</v>
      </c>
      <c r="I443" s="19" t="s">
        <v>28</v>
      </c>
      <c r="J443" s="80">
        <v>2827949.35</v>
      </c>
      <c r="K443" s="26" t="s">
        <v>28</v>
      </c>
      <c r="L443" s="121">
        <f t="shared" si="12"/>
        <v>15.332164027057418</v>
      </c>
      <c r="M443" s="122">
        <f t="shared" si="13"/>
        <v>15.332164027057418</v>
      </c>
    </row>
    <row r="444" spans="1:13" x14ac:dyDescent="0.2">
      <c r="A444" s="81" t="s">
        <v>487</v>
      </c>
      <c r="B444" s="14" t="s">
        <v>410</v>
      </c>
      <c r="C444" s="22" t="s">
        <v>931</v>
      </c>
      <c r="D444" s="32" t="s">
        <v>28</v>
      </c>
      <c r="E444" s="80">
        <v>58369000</v>
      </c>
      <c r="F444" s="80">
        <v>58369000</v>
      </c>
      <c r="G444" s="26" t="s">
        <v>28</v>
      </c>
      <c r="H444" s="32" t="s">
        <v>28</v>
      </c>
      <c r="I444" s="80">
        <v>2890000</v>
      </c>
      <c r="J444" s="80">
        <v>2890000</v>
      </c>
      <c r="K444" s="26" t="s">
        <v>28</v>
      </c>
      <c r="L444" s="121"/>
      <c r="M444" s="122">
        <f t="shared" si="13"/>
        <v>4.9512583734516618</v>
      </c>
    </row>
    <row r="445" spans="1:13" x14ac:dyDescent="0.2">
      <c r="A445" s="81" t="s">
        <v>369</v>
      </c>
      <c r="B445" s="14" t="s">
        <v>410</v>
      </c>
      <c r="C445" s="22" t="s">
        <v>932</v>
      </c>
      <c r="D445" s="32" t="s">
        <v>28</v>
      </c>
      <c r="E445" s="80">
        <v>58369000</v>
      </c>
      <c r="F445" s="80">
        <v>58369000</v>
      </c>
      <c r="G445" s="26" t="s">
        <v>28</v>
      </c>
      <c r="H445" s="32" t="s">
        <v>28</v>
      </c>
      <c r="I445" s="80">
        <v>2890000</v>
      </c>
      <c r="J445" s="80">
        <v>2890000</v>
      </c>
      <c r="K445" s="26" t="s">
        <v>28</v>
      </c>
      <c r="L445" s="121"/>
      <c r="M445" s="122">
        <f t="shared" si="13"/>
        <v>4.9512583734516618</v>
      </c>
    </row>
    <row r="446" spans="1:13" x14ac:dyDescent="0.2">
      <c r="A446" s="16" t="s">
        <v>421</v>
      </c>
      <c r="B446" s="14">
        <v>200</v>
      </c>
      <c r="C446" s="22" t="s">
        <v>933</v>
      </c>
      <c r="D446" s="32" t="s">
        <v>28</v>
      </c>
      <c r="E446" s="80">
        <v>58369000</v>
      </c>
      <c r="F446" s="80">
        <v>58369000</v>
      </c>
      <c r="G446" s="26" t="s">
        <v>28</v>
      </c>
      <c r="H446" s="32" t="s">
        <v>28</v>
      </c>
      <c r="I446" s="80">
        <v>2890000</v>
      </c>
      <c r="J446" s="80">
        <v>2890000</v>
      </c>
      <c r="K446" s="26" t="s">
        <v>28</v>
      </c>
      <c r="L446" s="121"/>
      <c r="M446" s="122">
        <f t="shared" si="13"/>
        <v>4.9512583734516618</v>
      </c>
    </row>
    <row r="447" spans="1:13" ht="25.5" x14ac:dyDescent="0.2">
      <c r="A447" s="16" t="s">
        <v>491</v>
      </c>
      <c r="B447" s="14">
        <v>200</v>
      </c>
      <c r="C447" s="22" t="s">
        <v>934</v>
      </c>
      <c r="D447" s="32" t="s">
        <v>28</v>
      </c>
      <c r="E447" s="80">
        <v>58369000</v>
      </c>
      <c r="F447" s="80">
        <v>58369000</v>
      </c>
      <c r="G447" s="26" t="s">
        <v>28</v>
      </c>
      <c r="H447" s="32" t="s">
        <v>28</v>
      </c>
      <c r="I447" s="80">
        <v>2890000</v>
      </c>
      <c r="J447" s="80">
        <v>2890000</v>
      </c>
      <c r="K447" s="26" t="s">
        <v>28</v>
      </c>
      <c r="L447" s="121"/>
      <c r="M447" s="122">
        <f t="shared" si="13"/>
        <v>4.9512583734516618</v>
      </c>
    </row>
    <row r="448" spans="1:13" ht="38.25" x14ac:dyDescent="0.2">
      <c r="A448" s="16" t="s">
        <v>493</v>
      </c>
      <c r="B448" s="14">
        <v>200</v>
      </c>
      <c r="C448" s="22" t="s">
        <v>935</v>
      </c>
      <c r="D448" s="32" t="s">
        <v>28</v>
      </c>
      <c r="E448" s="80">
        <v>58369000</v>
      </c>
      <c r="F448" s="80">
        <v>58369000</v>
      </c>
      <c r="G448" s="26" t="s">
        <v>28</v>
      </c>
      <c r="H448" s="32" t="s">
        <v>28</v>
      </c>
      <c r="I448" s="80">
        <v>2890000</v>
      </c>
      <c r="J448" s="80">
        <v>2890000</v>
      </c>
      <c r="K448" s="26" t="s">
        <v>28</v>
      </c>
      <c r="L448" s="121"/>
      <c r="M448" s="122">
        <f t="shared" si="13"/>
        <v>4.9512583734516618</v>
      </c>
    </row>
    <row r="449" spans="1:13" x14ac:dyDescent="0.2">
      <c r="A449" s="81" t="s">
        <v>446</v>
      </c>
      <c r="B449" s="14" t="s">
        <v>410</v>
      </c>
      <c r="C449" s="22" t="s">
        <v>936</v>
      </c>
      <c r="D449" s="82">
        <v>112254236.48</v>
      </c>
      <c r="E449" s="19" t="s">
        <v>28</v>
      </c>
      <c r="F449" s="80">
        <v>31643500</v>
      </c>
      <c r="G449" s="83">
        <v>80610736.480000004</v>
      </c>
      <c r="H449" s="82">
        <v>46628079.710000001</v>
      </c>
      <c r="I449" s="19" t="s">
        <v>28</v>
      </c>
      <c r="J449" s="80">
        <v>24593227.870000001</v>
      </c>
      <c r="K449" s="83">
        <v>22034851.84</v>
      </c>
      <c r="L449" s="121">
        <f t="shared" si="12"/>
        <v>41.537924244228932</v>
      </c>
      <c r="M449" s="122">
        <f t="shared" si="13"/>
        <v>77.719682936464054</v>
      </c>
    </row>
    <row r="450" spans="1:13" ht="63.75" x14ac:dyDescent="0.2">
      <c r="A450" s="81" t="s">
        <v>623</v>
      </c>
      <c r="B450" s="14" t="s">
        <v>410</v>
      </c>
      <c r="C450" s="22" t="s">
        <v>937</v>
      </c>
      <c r="D450" s="82">
        <v>112254236.48</v>
      </c>
      <c r="E450" s="19" t="s">
        <v>28</v>
      </c>
      <c r="F450" s="80">
        <v>31643500</v>
      </c>
      <c r="G450" s="83">
        <v>80610736.480000004</v>
      </c>
      <c r="H450" s="82">
        <v>46628079.710000001</v>
      </c>
      <c r="I450" s="19" t="s">
        <v>28</v>
      </c>
      <c r="J450" s="80">
        <v>24593227.870000001</v>
      </c>
      <c r="K450" s="83">
        <v>22034851.84</v>
      </c>
      <c r="L450" s="121">
        <f t="shared" si="12"/>
        <v>41.537924244228932</v>
      </c>
      <c r="M450" s="122">
        <f t="shared" si="13"/>
        <v>77.719682936464054</v>
      </c>
    </row>
    <row r="451" spans="1:13" x14ac:dyDescent="0.2">
      <c r="A451" s="16" t="s">
        <v>421</v>
      </c>
      <c r="B451" s="14">
        <v>200</v>
      </c>
      <c r="C451" s="22" t="s">
        <v>938</v>
      </c>
      <c r="D451" s="82">
        <v>112254236.48</v>
      </c>
      <c r="E451" s="19" t="s">
        <v>28</v>
      </c>
      <c r="F451" s="80">
        <v>31643500</v>
      </c>
      <c r="G451" s="83">
        <v>80610736.480000004</v>
      </c>
      <c r="H451" s="82">
        <v>46628079.710000001</v>
      </c>
      <c r="I451" s="19" t="s">
        <v>28</v>
      </c>
      <c r="J451" s="80">
        <v>24593227.870000001</v>
      </c>
      <c r="K451" s="83">
        <v>22034851.84</v>
      </c>
      <c r="L451" s="121">
        <f t="shared" si="12"/>
        <v>41.537924244228932</v>
      </c>
      <c r="M451" s="122">
        <f t="shared" si="13"/>
        <v>77.719682936464054</v>
      </c>
    </row>
    <row r="452" spans="1:13" ht="25.5" x14ac:dyDescent="0.2">
      <c r="A452" s="16" t="s">
        <v>626</v>
      </c>
      <c r="B452" s="14">
        <v>200</v>
      </c>
      <c r="C452" s="22" t="s">
        <v>939</v>
      </c>
      <c r="D452" s="82">
        <v>112254236.48</v>
      </c>
      <c r="E452" s="19" t="s">
        <v>28</v>
      </c>
      <c r="F452" s="80">
        <v>31643500</v>
      </c>
      <c r="G452" s="83">
        <v>80610736.480000004</v>
      </c>
      <c r="H452" s="82">
        <v>46628079.710000001</v>
      </c>
      <c r="I452" s="19" t="s">
        <v>28</v>
      </c>
      <c r="J452" s="80">
        <v>24593227.870000001</v>
      </c>
      <c r="K452" s="83">
        <v>22034851.84</v>
      </c>
      <c r="L452" s="121">
        <f t="shared" si="12"/>
        <v>41.537924244228932</v>
      </c>
      <c r="M452" s="122">
        <f t="shared" si="13"/>
        <v>77.719682936464054</v>
      </c>
    </row>
    <row r="453" spans="1:13" ht="51" x14ac:dyDescent="0.2">
      <c r="A453" s="16" t="s">
        <v>628</v>
      </c>
      <c r="B453" s="14">
        <v>200</v>
      </c>
      <c r="C453" s="22" t="s">
        <v>940</v>
      </c>
      <c r="D453" s="82">
        <v>112254236.48</v>
      </c>
      <c r="E453" s="19" t="s">
        <v>28</v>
      </c>
      <c r="F453" s="80">
        <v>31643500</v>
      </c>
      <c r="G453" s="83">
        <v>80610736.480000004</v>
      </c>
      <c r="H453" s="82">
        <v>46628079.710000001</v>
      </c>
      <c r="I453" s="19" t="s">
        <v>28</v>
      </c>
      <c r="J453" s="80">
        <v>24593227.870000001</v>
      </c>
      <c r="K453" s="83">
        <v>22034851.84</v>
      </c>
      <c r="L453" s="121">
        <f t="shared" si="12"/>
        <v>41.537924244228932</v>
      </c>
      <c r="M453" s="122">
        <f t="shared" si="13"/>
        <v>77.719682936464054</v>
      </c>
    </row>
    <row r="454" spans="1:13" x14ac:dyDescent="0.2">
      <c r="A454" s="54" t="s">
        <v>941</v>
      </c>
      <c r="B454" s="55" t="s">
        <v>410</v>
      </c>
      <c r="C454" s="65" t="s">
        <v>942</v>
      </c>
      <c r="D454" s="93">
        <v>137645167.40000001</v>
      </c>
      <c r="E454" s="94">
        <v>112073</v>
      </c>
      <c r="F454" s="94">
        <v>113973937.08</v>
      </c>
      <c r="G454" s="95">
        <v>23783303.32</v>
      </c>
      <c r="H454" s="93">
        <v>76435475.480000004</v>
      </c>
      <c r="I454" s="94">
        <v>112073</v>
      </c>
      <c r="J454" s="94">
        <v>71300717.459999993</v>
      </c>
      <c r="K454" s="95">
        <v>5246831.0199999996</v>
      </c>
      <c r="L454" s="62">
        <f t="shared" si="12"/>
        <v>55.530809343910171</v>
      </c>
      <c r="M454" s="63">
        <f t="shared" si="13"/>
        <v>62.558791322574884</v>
      </c>
    </row>
    <row r="455" spans="1:13" ht="38.25" x14ac:dyDescent="0.2">
      <c r="A455" s="81" t="s">
        <v>431</v>
      </c>
      <c r="B455" s="14" t="s">
        <v>410</v>
      </c>
      <c r="C455" s="22" t="s">
        <v>943</v>
      </c>
      <c r="D455" s="82">
        <v>52801494.289999999</v>
      </c>
      <c r="E455" s="19" t="s">
        <v>28</v>
      </c>
      <c r="F455" s="80">
        <v>29018190.969999999</v>
      </c>
      <c r="G455" s="83">
        <v>23783303.32</v>
      </c>
      <c r="H455" s="82">
        <v>19553309.920000002</v>
      </c>
      <c r="I455" s="19" t="s">
        <v>28</v>
      </c>
      <c r="J455" s="80">
        <v>14306478.9</v>
      </c>
      <c r="K455" s="83">
        <v>5246831.0199999996</v>
      </c>
      <c r="L455" s="121">
        <f t="shared" si="12"/>
        <v>37.031735906199863</v>
      </c>
      <c r="M455" s="122">
        <f t="shared" si="13"/>
        <v>49.301760108996902</v>
      </c>
    </row>
    <row r="456" spans="1:13" ht="38.25" x14ac:dyDescent="0.2">
      <c r="A456" s="81" t="s">
        <v>433</v>
      </c>
      <c r="B456" s="14" t="s">
        <v>410</v>
      </c>
      <c r="C456" s="22" t="s">
        <v>944</v>
      </c>
      <c r="D456" s="82">
        <v>52801494.289999999</v>
      </c>
      <c r="E456" s="19" t="s">
        <v>28</v>
      </c>
      <c r="F456" s="80">
        <v>29018190.969999999</v>
      </c>
      <c r="G456" s="83">
        <v>23783303.32</v>
      </c>
      <c r="H456" s="82">
        <v>19553309.920000002</v>
      </c>
      <c r="I456" s="19" t="s">
        <v>28</v>
      </c>
      <c r="J456" s="80">
        <v>14306478.9</v>
      </c>
      <c r="K456" s="83">
        <v>5246831.0199999996</v>
      </c>
      <c r="L456" s="121">
        <f t="shared" ref="L456:L519" si="14">H456/D456*100</f>
        <v>37.031735906199863</v>
      </c>
      <c r="M456" s="122">
        <f t="shared" ref="M456:M519" si="15">J456/F456*100</f>
        <v>49.301760108996902</v>
      </c>
    </row>
    <row r="457" spans="1:13" ht="51" x14ac:dyDescent="0.2">
      <c r="A457" s="81" t="s">
        <v>435</v>
      </c>
      <c r="B457" s="14" t="s">
        <v>410</v>
      </c>
      <c r="C457" s="22" t="s">
        <v>945</v>
      </c>
      <c r="D457" s="82">
        <v>52801494.289999999</v>
      </c>
      <c r="E457" s="19" t="s">
        <v>28</v>
      </c>
      <c r="F457" s="80">
        <v>29018190.969999999</v>
      </c>
      <c r="G457" s="83">
        <v>23783303.32</v>
      </c>
      <c r="H457" s="82">
        <v>19553309.920000002</v>
      </c>
      <c r="I457" s="19" t="s">
        <v>28</v>
      </c>
      <c r="J457" s="80">
        <v>14306478.9</v>
      </c>
      <c r="K457" s="83">
        <v>5246831.0199999996</v>
      </c>
      <c r="L457" s="121">
        <f t="shared" si="14"/>
        <v>37.031735906199863</v>
      </c>
      <c r="M457" s="122">
        <f t="shared" si="15"/>
        <v>49.301760108996902</v>
      </c>
    </row>
    <row r="458" spans="1:13" x14ac:dyDescent="0.2">
      <c r="A458" s="16" t="s">
        <v>421</v>
      </c>
      <c r="B458" s="14">
        <v>200</v>
      </c>
      <c r="C458" s="22" t="s">
        <v>946</v>
      </c>
      <c r="D458" s="82">
        <v>44681034.770000003</v>
      </c>
      <c r="E458" s="19" t="s">
        <v>28</v>
      </c>
      <c r="F458" s="80">
        <v>28805361.77</v>
      </c>
      <c r="G458" s="83">
        <v>15875673</v>
      </c>
      <c r="H458" s="82">
        <v>18875048.739999998</v>
      </c>
      <c r="I458" s="19" t="s">
        <v>28</v>
      </c>
      <c r="J458" s="80">
        <v>14093649.720000001</v>
      </c>
      <c r="K458" s="83">
        <v>4781399.0199999996</v>
      </c>
      <c r="L458" s="121">
        <f t="shared" si="14"/>
        <v>42.243983016868697</v>
      </c>
      <c r="M458" s="122">
        <f t="shared" si="15"/>
        <v>48.927174852142123</v>
      </c>
    </row>
    <row r="459" spans="1:13" x14ac:dyDescent="0.2">
      <c r="A459" s="16" t="s">
        <v>438</v>
      </c>
      <c r="B459" s="14">
        <v>200</v>
      </c>
      <c r="C459" s="22" t="s">
        <v>947</v>
      </c>
      <c r="D459" s="82">
        <v>44681034.770000003</v>
      </c>
      <c r="E459" s="19" t="s">
        <v>28</v>
      </c>
      <c r="F459" s="80">
        <v>28805361.77</v>
      </c>
      <c r="G459" s="83">
        <v>15875673</v>
      </c>
      <c r="H459" s="82">
        <v>18875048.739999998</v>
      </c>
      <c r="I459" s="19" t="s">
        <v>28</v>
      </c>
      <c r="J459" s="80">
        <v>14093649.720000001</v>
      </c>
      <c r="K459" s="83">
        <v>4781399.0199999996</v>
      </c>
      <c r="L459" s="121">
        <f t="shared" si="14"/>
        <v>42.243983016868697</v>
      </c>
      <c r="M459" s="122">
        <f t="shared" si="15"/>
        <v>48.927174852142123</v>
      </c>
    </row>
    <row r="460" spans="1:13" x14ac:dyDescent="0.2">
      <c r="A460" s="16" t="s">
        <v>593</v>
      </c>
      <c r="B460" s="14">
        <v>200</v>
      </c>
      <c r="C460" s="22" t="s">
        <v>948</v>
      </c>
      <c r="D460" s="82">
        <v>7809824.7400000002</v>
      </c>
      <c r="E460" s="19" t="s">
        <v>28</v>
      </c>
      <c r="F460" s="80">
        <v>4684124.74</v>
      </c>
      <c r="G460" s="83">
        <v>3125700</v>
      </c>
      <c r="H460" s="82">
        <v>4177721.9</v>
      </c>
      <c r="I460" s="19" t="s">
        <v>28</v>
      </c>
      <c r="J460" s="80">
        <v>2763697.03</v>
      </c>
      <c r="K460" s="83">
        <v>1414024.87</v>
      </c>
      <c r="L460" s="121">
        <f t="shared" si="14"/>
        <v>53.493158157605471</v>
      </c>
      <c r="M460" s="122">
        <f t="shared" si="15"/>
        <v>59.001354220980886</v>
      </c>
    </row>
    <row r="461" spans="1:13" ht="25.5" x14ac:dyDescent="0.2">
      <c r="A461" s="16" t="s">
        <v>479</v>
      </c>
      <c r="B461" s="14">
        <v>200</v>
      </c>
      <c r="C461" s="22" t="s">
        <v>949</v>
      </c>
      <c r="D461" s="82">
        <v>21761182</v>
      </c>
      <c r="E461" s="19" t="s">
        <v>28</v>
      </c>
      <c r="F461" s="80">
        <v>17058000</v>
      </c>
      <c r="G461" s="83">
        <v>4703182</v>
      </c>
      <c r="H461" s="82">
        <v>11192525.640000001</v>
      </c>
      <c r="I461" s="19" t="s">
        <v>28</v>
      </c>
      <c r="J461" s="80">
        <v>8453570.0600000005</v>
      </c>
      <c r="K461" s="83">
        <v>2738955.58</v>
      </c>
      <c r="L461" s="121">
        <f t="shared" si="14"/>
        <v>51.433445297226967</v>
      </c>
      <c r="M461" s="122">
        <f t="shared" si="15"/>
        <v>49.557803142220664</v>
      </c>
    </row>
    <row r="462" spans="1:13" x14ac:dyDescent="0.2">
      <c r="A462" s="16" t="s">
        <v>440</v>
      </c>
      <c r="B462" s="14">
        <v>200</v>
      </c>
      <c r="C462" s="22" t="s">
        <v>950</v>
      </c>
      <c r="D462" s="82">
        <v>15110028.029999999</v>
      </c>
      <c r="E462" s="19" t="s">
        <v>28</v>
      </c>
      <c r="F462" s="80">
        <v>7063237.0300000003</v>
      </c>
      <c r="G462" s="83">
        <v>8046791</v>
      </c>
      <c r="H462" s="82">
        <v>3504801.2</v>
      </c>
      <c r="I462" s="19" t="s">
        <v>28</v>
      </c>
      <c r="J462" s="80">
        <v>2876382.63</v>
      </c>
      <c r="K462" s="83">
        <v>628418.56999999995</v>
      </c>
      <c r="L462" s="121">
        <f t="shared" si="14"/>
        <v>23.195199856952222</v>
      </c>
      <c r="M462" s="122">
        <f t="shared" si="15"/>
        <v>40.723291853055649</v>
      </c>
    </row>
    <row r="463" spans="1:13" ht="25.5" x14ac:dyDescent="0.2">
      <c r="A463" s="16" t="s">
        <v>442</v>
      </c>
      <c r="B463" s="14">
        <v>200</v>
      </c>
      <c r="C463" s="22" t="s">
        <v>951</v>
      </c>
      <c r="D463" s="82">
        <v>8120459.5199999996</v>
      </c>
      <c r="E463" s="19" t="s">
        <v>28</v>
      </c>
      <c r="F463" s="80">
        <v>212829.2</v>
      </c>
      <c r="G463" s="83">
        <v>7907630.3200000003</v>
      </c>
      <c r="H463" s="82">
        <v>678261.18</v>
      </c>
      <c r="I463" s="19" t="s">
        <v>28</v>
      </c>
      <c r="J463" s="80">
        <v>212829.18</v>
      </c>
      <c r="K463" s="83">
        <v>465432</v>
      </c>
      <c r="L463" s="121">
        <f t="shared" si="14"/>
        <v>8.3524975197462723</v>
      </c>
      <c r="M463" s="122">
        <f t="shared" si="15"/>
        <v>99.999990602793218</v>
      </c>
    </row>
    <row r="464" spans="1:13" ht="25.5" x14ac:dyDescent="0.2">
      <c r="A464" s="16" t="s">
        <v>484</v>
      </c>
      <c r="B464" s="14">
        <v>200</v>
      </c>
      <c r="C464" s="22" t="s">
        <v>952</v>
      </c>
      <c r="D464" s="82">
        <v>7502729.2000000002</v>
      </c>
      <c r="E464" s="19" t="s">
        <v>28</v>
      </c>
      <c r="F464" s="80">
        <v>212829.2</v>
      </c>
      <c r="G464" s="83">
        <v>7289900</v>
      </c>
      <c r="H464" s="82">
        <v>469969.18</v>
      </c>
      <c r="I464" s="19" t="s">
        <v>28</v>
      </c>
      <c r="J464" s="80">
        <v>212829.18</v>
      </c>
      <c r="K464" s="83">
        <v>257140</v>
      </c>
      <c r="L464" s="121">
        <f t="shared" si="14"/>
        <v>6.2639763141124698</v>
      </c>
      <c r="M464" s="122">
        <f t="shared" si="15"/>
        <v>99.999990602793218</v>
      </c>
    </row>
    <row r="465" spans="1:13" ht="25.5" x14ac:dyDescent="0.2">
      <c r="A465" s="16" t="s">
        <v>444</v>
      </c>
      <c r="B465" s="14">
        <v>200</v>
      </c>
      <c r="C465" s="22" t="s">
        <v>953</v>
      </c>
      <c r="D465" s="82">
        <v>617730.31999999995</v>
      </c>
      <c r="E465" s="19" t="s">
        <v>28</v>
      </c>
      <c r="F465" s="19" t="s">
        <v>28</v>
      </c>
      <c r="G465" s="83">
        <v>617730.31999999995</v>
      </c>
      <c r="H465" s="82">
        <v>208292</v>
      </c>
      <c r="I465" s="19" t="s">
        <v>28</v>
      </c>
      <c r="J465" s="19" t="s">
        <v>28</v>
      </c>
      <c r="K465" s="83">
        <v>208292</v>
      </c>
      <c r="L465" s="121">
        <f t="shared" si="14"/>
        <v>33.718921227632151</v>
      </c>
      <c r="M465" s="122"/>
    </row>
    <row r="466" spans="1:13" ht="38.25" x14ac:dyDescent="0.2">
      <c r="A466" s="81" t="s">
        <v>612</v>
      </c>
      <c r="B466" s="14" t="s">
        <v>410</v>
      </c>
      <c r="C466" s="22" t="s">
        <v>954</v>
      </c>
      <c r="D466" s="82">
        <v>81891973.109999999</v>
      </c>
      <c r="E466" s="19" t="s">
        <v>28</v>
      </c>
      <c r="F466" s="80">
        <v>81891973.109999999</v>
      </c>
      <c r="G466" s="26" t="s">
        <v>28</v>
      </c>
      <c r="H466" s="82">
        <v>55299682.560000002</v>
      </c>
      <c r="I466" s="19" t="s">
        <v>28</v>
      </c>
      <c r="J466" s="80">
        <v>55299682.560000002</v>
      </c>
      <c r="K466" s="26" t="s">
        <v>28</v>
      </c>
      <c r="L466" s="121">
        <f t="shared" si="14"/>
        <v>67.527598200277382</v>
      </c>
      <c r="M466" s="122">
        <f t="shared" si="15"/>
        <v>67.527598200277382</v>
      </c>
    </row>
    <row r="467" spans="1:13" x14ac:dyDescent="0.2">
      <c r="A467" s="81" t="s">
        <v>752</v>
      </c>
      <c r="B467" s="14" t="s">
        <v>410</v>
      </c>
      <c r="C467" s="22" t="s">
        <v>955</v>
      </c>
      <c r="D467" s="82">
        <v>81891973.109999999</v>
      </c>
      <c r="E467" s="19" t="s">
        <v>28</v>
      </c>
      <c r="F467" s="80">
        <v>81891973.109999999</v>
      </c>
      <c r="G467" s="26" t="s">
        <v>28</v>
      </c>
      <c r="H467" s="82">
        <v>55299682.560000002</v>
      </c>
      <c r="I467" s="19" t="s">
        <v>28</v>
      </c>
      <c r="J467" s="80">
        <v>55299682.560000002</v>
      </c>
      <c r="K467" s="26" t="s">
        <v>28</v>
      </c>
      <c r="L467" s="121">
        <f t="shared" si="14"/>
        <v>67.527598200277382</v>
      </c>
      <c r="M467" s="122">
        <f t="shared" si="15"/>
        <v>67.527598200277382</v>
      </c>
    </row>
    <row r="468" spans="1:13" ht="51" x14ac:dyDescent="0.2">
      <c r="A468" s="81" t="s">
        <v>754</v>
      </c>
      <c r="B468" s="14" t="s">
        <v>410</v>
      </c>
      <c r="C468" s="22" t="s">
        <v>956</v>
      </c>
      <c r="D468" s="82">
        <v>81891973.109999999</v>
      </c>
      <c r="E468" s="19" t="s">
        <v>28</v>
      </c>
      <c r="F468" s="80">
        <v>81891973.109999999</v>
      </c>
      <c r="G468" s="26" t="s">
        <v>28</v>
      </c>
      <c r="H468" s="82">
        <v>55299682.560000002</v>
      </c>
      <c r="I468" s="19" t="s">
        <v>28</v>
      </c>
      <c r="J468" s="80">
        <v>55299682.560000002</v>
      </c>
      <c r="K468" s="26" t="s">
        <v>28</v>
      </c>
      <c r="L468" s="121">
        <f t="shared" si="14"/>
        <v>67.527598200277382</v>
      </c>
      <c r="M468" s="122">
        <f t="shared" si="15"/>
        <v>67.527598200277382</v>
      </c>
    </row>
    <row r="469" spans="1:13" x14ac:dyDescent="0.2">
      <c r="A469" s="16" t="s">
        <v>421</v>
      </c>
      <c r="B469" s="14">
        <v>200</v>
      </c>
      <c r="C469" s="22" t="s">
        <v>957</v>
      </c>
      <c r="D469" s="82">
        <v>1043700</v>
      </c>
      <c r="E469" s="19" t="s">
        <v>28</v>
      </c>
      <c r="F469" s="80">
        <v>1043700</v>
      </c>
      <c r="G469" s="26" t="s">
        <v>28</v>
      </c>
      <c r="H469" s="82">
        <v>545500</v>
      </c>
      <c r="I469" s="19" t="s">
        <v>28</v>
      </c>
      <c r="J469" s="80">
        <v>545500</v>
      </c>
      <c r="K469" s="26" t="s">
        <v>28</v>
      </c>
      <c r="L469" s="121">
        <f t="shared" si="14"/>
        <v>52.265976813260515</v>
      </c>
      <c r="M469" s="122">
        <f t="shared" si="15"/>
        <v>52.265976813260515</v>
      </c>
    </row>
    <row r="470" spans="1:13" x14ac:dyDescent="0.2">
      <c r="A470" s="16" t="s">
        <v>438</v>
      </c>
      <c r="B470" s="14">
        <v>200</v>
      </c>
      <c r="C470" s="22" t="s">
        <v>958</v>
      </c>
      <c r="D470" s="82">
        <v>1043700</v>
      </c>
      <c r="E470" s="19" t="s">
        <v>28</v>
      </c>
      <c r="F470" s="80">
        <v>1043700</v>
      </c>
      <c r="G470" s="26" t="s">
        <v>28</v>
      </c>
      <c r="H470" s="82">
        <v>545500</v>
      </c>
      <c r="I470" s="19" t="s">
        <v>28</v>
      </c>
      <c r="J470" s="80">
        <v>545500</v>
      </c>
      <c r="K470" s="26" t="s">
        <v>28</v>
      </c>
      <c r="L470" s="121">
        <f t="shared" si="14"/>
        <v>52.265976813260515</v>
      </c>
      <c r="M470" s="122">
        <f t="shared" si="15"/>
        <v>52.265976813260515</v>
      </c>
    </row>
    <row r="471" spans="1:13" x14ac:dyDescent="0.2">
      <c r="A471" s="16" t="s">
        <v>440</v>
      </c>
      <c r="B471" s="14">
        <v>200</v>
      </c>
      <c r="C471" s="22" t="s">
        <v>959</v>
      </c>
      <c r="D471" s="82">
        <v>1043700</v>
      </c>
      <c r="E471" s="19" t="s">
        <v>28</v>
      </c>
      <c r="F471" s="80">
        <v>1043700</v>
      </c>
      <c r="G471" s="26" t="s">
        <v>28</v>
      </c>
      <c r="H471" s="82">
        <v>545500</v>
      </c>
      <c r="I471" s="19" t="s">
        <v>28</v>
      </c>
      <c r="J471" s="80">
        <v>545500</v>
      </c>
      <c r="K471" s="26" t="s">
        <v>28</v>
      </c>
      <c r="L471" s="121">
        <f t="shared" si="14"/>
        <v>52.265976813260515</v>
      </c>
      <c r="M471" s="122">
        <f t="shared" si="15"/>
        <v>52.265976813260515</v>
      </c>
    </row>
    <row r="472" spans="1:13" ht="25.5" x14ac:dyDescent="0.2">
      <c r="A472" s="16" t="s">
        <v>442</v>
      </c>
      <c r="B472" s="14">
        <v>200</v>
      </c>
      <c r="C472" s="22" t="s">
        <v>960</v>
      </c>
      <c r="D472" s="82">
        <v>80848273.109999999</v>
      </c>
      <c r="E472" s="19" t="s">
        <v>28</v>
      </c>
      <c r="F472" s="80">
        <v>80848273.109999999</v>
      </c>
      <c r="G472" s="26" t="s">
        <v>28</v>
      </c>
      <c r="H472" s="82">
        <v>54754182.560000002</v>
      </c>
      <c r="I472" s="19" t="s">
        <v>28</v>
      </c>
      <c r="J472" s="80">
        <v>54754182.560000002</v>
      </c>
      <c r="K472" s="26" t="s">
        <v>28</v>
      </c>
      <c r="L472" s="121">
        <f t="shared" si="14"/>
        <v>67.724616066323307</v>
      </c>
      <c r="M472" s="122">
        <f t="shared" si="15"/>
        <v>67.724616066323307</v>
      </c>
    </row>
    <row r="473" spans="1:13" ht="25.5" x14ac:dyDescent="0.2">
      <c r="A473" s="16" t="s">
        <v>484</v>
      </c>
      <c r="B473" s="14">
        <v>200</v>
      </c>
      <c r="C473" s="22" t="s">
        <v>961</v>
      </c>
      <c r="D473" s="82">
        <v>80848273.109999999</v>
      </c>
      <c r="E473" s="19" t="s">
        <v>28</v>
      </c>
      <c r="F473" s="80">
        <v>80848273.109999999</v>
      </c>
      <c r="G473" s="26" t="s">
        <v>28</v>
      </c>
      <c r="H473" s="82">
        <v>54754182.560000002</v>
      </c>
      <c r="I473" s="19" t="s">
        <v>28</v>
      </c>
      <c r="J473" s="80">
        <v>54754182.560000002</v>
      </c>
      <c r="K473" s="26" t="s">
        <v>28</v>
      </c>
      <c r="L473" s="121">
        <f t="shared" si="14"/>
        <v>67.724616066323307</v>
      </c>
      <c r="M473" s="122">
        <f t="shared" si="15"/>
        <v>67.724616066323307</v>
      </c>
    </row>
    <row r="474" spans="1:13" x14ac:dyDescent="0.2">
      <c r="A474" s="81" t="s">
        <v>487</v>
      </c>
      <c r="B474" s="14" t="s">
        <v>410</v>
      </c>
      <c r="C474" s="22" t="s">
        <v>962</v>
      </c>
      <c r="D474" s="32" t="s">
        <v>28</v>
      </c>
      <c r="E474" s="80">
        <v>112073</v>
      </c>
      <c r="F474" s="80">
        <v>112073</v>
      </c>
      <c r="G474" s="26" t="s">
        <v>28</v>
      </c>
      <c r="H474" s="32" t="s">
        <v>28</v>
      </c>
      <c r="I474" s="80">
        <v>112073</v>
      </c>
      <c r="J474" s="80">
        <v>112073</v>
      </c>
      <c r="K474" s="26" t="s">
        <v>28</v>
      </c>
      <c r="L474" s="121"/>
      <c r="M474" s="122">
        <f t="shared" si="15"/>
        <v>100</v>
      </c>
    </row>
    <row r="475" spans="1:13" x14ac:dyDescent="0.2">
      <c r="A475" s="81" t="s">
        <v>369</v>
      </c>
      <c r="B475" s="14" t="s">
        <v>410</v>
      </c>
      <c r="C475" s="22" t="s">
        <v>963</v>
      </c>
      <c r="D475" s="32" t="s">
        <v>28</v>
      </c>
      <c r="E475" s="80">
        <v>112073</v>
      </c>
      <c r="F475" s="80">
        <v>112073</v>
      </c>
      <c r="G475" s="26" t="s">
        <v>28</v>
      </c>
      <c r="H475" s="32" t="s">
        <v>28</v>
      </c>
      <c r="I475" s="80">
        <v>112073</v>
      </c>
      <c r="J475" s="80">
        <v>112073</v>
      </c>
      <c r="K475" s="26" t="s">
        <v>28</v>
      </c>
      <c r="L475" s="121"/>
      <c r="M475" s="122">
        <f t="shared" si="15"/>
        <v>100</v>
      </c>
    </row>
    <row r="476" spans="1:13" x14ac:dyDescent="0.2">
      <c r="A476" s="16" t="s">
        <v>421</v>
      </c>
      <c r="B476" s="14">
        <v>200</v>
      </c>
      <c r="C476" s="22" t="s">
        <v>964</v>
      </c>
      <c r="D476" s="32" t="s">
        <v>28</v>
      </c>
      <c r="E476" s="80">
        <v>112073</v>
      </c>
      <c r="F476" s="80">
        <v>112073</v>
      </c>
      <c r="G476" s="26" t="s">
        <v>28</v>
      </c>
      <c r="H476" s="32" t="s">
        <v>28</v>
      </c>
      <c r="I476" s="80">
        <v>112073</v>
      </c>
      <c r="J476" s="80">
        <v>112073</v>
      </c>
      <c r="K476" s="26" t="s">
        <v>28</v>
      </c>
      <c r="L476" s="121"/>
      <c r="M476" s="122">
        <f t="shared" si="15"/>
        <v>100</v>
      </c>
    </row>
    <row r="477" spans="1:13" ht="25.5" x14ac:dyDescent="0.2">
      <c r="A477" s="16" t="s">
        <v>491</v>
      </c>
      <c r="B477" s="14">
        <v>200</v>
      </c>
      <c r="C477" s="22" t="s">
        <v>965</v>
      </c>
      <c r="D477" s="32" t="s">
        <v>28</v>
      </c>
      <c r="E477" s="80">
        <v>112073</v>
      </c>
      <c r="F477" s="80">
        <v>112073</v>
      </c>
      <c r="G477" s="26" t="s">
        <v>28</v>
      </c>
      <c r="H477" s="32" t="s">
        <v>28</v>
      </c>
      <c r="I477" s="80">
        <v>112073</v>
      </c>
      <c r="J477" s="80">
        <v>112073</v>
      </c>
      <c r="K477" s="26" t="s">
        <v>28</v>
      </c>
      <c r="L477" s="121"/>
      <c r="M477" s="122">
        <f t="shared" si="15"/>
        <v>100</v>
      </c>
    </row>
    <row r="478" spans="1:13" ht="38.25" x14ac:dyDescent="0.2">
      <c r="A478" s="16" t="s">
        <v>493</v>
      </c>
      <c r="B478" s="14">
        <v>200</v>
      </c>
      <c r="C478" s="22" t="s">
        <v>966</v>
      </c>
      <c r="D478" s="32" t="s">
        <v>28</v>
      </c>
      <c r="E478" s="80">
        <v>112073</v>
      </c>
      <c r="F478" s="80">
        <v>112073</v>
      </c>
      <c r="G478" s="26" t="s">
        <v>28</v>
      </c>
      <c r="H478" s="32" t="s">
        <v>28</v>
      </c>
      <c r="I478" s="80">
        <v>112073</v>
      </c>
      <c r="J478" s="80">
        <v>112073</v>
      </c>
      <c r="K478" s="26" t="s">
        <v>28</v>
      </c>
      <c r="L478" s="121"/>
      <c r="M478" s="122">
        <f t="shared" si="15"/>
        <v>100</v>
      </c>
    </row>
    <row r="479" spans="1:13" x14ac:dyDescent="0.2">
      <c r="A479" s="81" t="s">
        <v>446</v>
      </c>
      <c r="B479" s="14" t="s">
        <v>410</v>
      </c>
      <c r="C479" s="22" t="s">
        <v>967</v>
      </c>
      <c r="D479" s="82">
        <v>2951700</v>
      </c>
      <c r="E479" s="19" t="s">
        <v>28</v>
      </c>
      <c r="F479" s="80">
        <v>2951700</v>
      </c>
      <c r="G479" s="26" t="s">
        <v>28</v>
      </c>
      <c r="H479" s="82">
        <v>1582483</v>
      </c>
      <c r="I479" s="19" t="s">
        <v>28</v>
      </c>
      <c r="J479" s="80">
        <v>1582483</v>
      </c>
      <c r="K479" s="26" t="s">
        <v>28</v>
      </c>
      <c r="L479" s="121">
        <f t="shared" si="14"/>
        <v>53.612596131043134</v>
      </c>
      <c r="M479" s="122">
        <f t="shared" si="15"/>
        <v>53.612596131043134</v>
      </c>
    </row>
    <row r="480" spans="1:13" ht="63.75" x14ac:dyDescent="0.2">
      <c r="A480" s="81" t="s">
        <v>623</v>
      </c>
      <c r="B480" s="14" t="s">
        <v>410</v>
      </c>
      <c r="C480" s="22" t="s">
        <v>968</v>
      </c>
      <c r="D480" s="82">
        <v>2951700</v>
      </c>
      <c r="E480" s="19" t="s">
        <v>28</v>
      </c>
      <c r="F480" s="80">
        <v>2951700</v>
      </c>
      <c r="G480" s="26" t="s">
        <v>28</v>
      </c>
      <c r="H480" s="82">
        <v>1582483</v>
      </c>
      <c r="I480" s="19" t="s">
        <v>28</v>
      </c>
      <c r="J480" s="80">
        <v>1582483</v>
      </c>
      <c r="K480" s="26" t="s">
        <v>28</v>
      </c>
      <c r="L480" s="121">
        <f t="shared" si="14"/>
        <v>53.612596131043134</v>
      </c>
      <c r="M480" s="122">
        <f t="shared" si="15"/>
        <v>53.612596131043134</v>
      </c>
    </row>
    <row r="481" spans="1:13" x14ac:dyDescent="0.2">
      <c r="A481" s="16" t="s">
        <v>421</v>
      </c>
      <c r="B481" s="14">
        <v>200</v>
      </c>
      <c r="C481" s="22" t="s">
        <v>969</v>
      </c>
      <c r="D481" s="82">
        <v>2951700</v>
      </c>
      <c r="E481" s="19" t="s">
        <v>28</v>
      </c>
      <c r="F481" s="80">
        <v>2951700</v>
      </c>
      <c r="G481" s="26" t="s">
        <v>28</v>
      </c>
      <c r="H481" s="82">
        <v>1582483</v>
      </c>
      <c r="I481" s="19" t="s">
        <v>28</v>
      </c>
      <c r="J481" s="80">
        <v>1582483</v>
      </c>
      <c r="K481" s="26" t="s">
        <v>28</v>
      </c>
      <c r="L481" s="121">
        <f t="shared" si="14"/>
        <v>53.612596131043134</v>
      </c>
      <c r="M481" s="122">
        <f t="shared" si="15"/>
        <v>53.612596131043134</v>
      </c>
    </row>
    <row r="482" spans="1:13" ht="25.5" x14ac:dyDescent="0.2">
      <c r="A482" s="16" t="s">
        <v>626</v>
      </c>
      <c r="B482" s="14">
        <v>200</v>
      </c>
      <c r="C482" s="22" t="s">
        <v>970</v>
      </c>
      <c r="D482" s="82">
        <v>2951700</v>
      </c>
      <c r="E482" s="19" t="s">
        <v>28</v>
      </c>
      <c r="F482" s="80">
        <v>2951700</v>
      </c>
      <c r="G482" s="26" t="s">
        <v>28</v>
      </c>
      <c r="H482" s="82">
        <v>1582483</v>
      </c>
      <c r="I482" s="19" t="s">
        <v>28</v>
      </c>
      <c r="J482" s="80">
        <v>1582483</v>
      </c>
      <c r="K482" s="26" t="s">
        <v>28</v>
      </c>
      <c r="L482" s="121">
        <f t="shared" si="14"/>
        <v>53.612596131043134</v>
      </c>
      <c r="M482" s="122">
        <f t="shared" si="15"/>
        <v>53.612596131043134</v>
      </c>
    </row>
    <row r="483" spans="1:13" ht="38.25" x14ac:dyDescent="0.2">
      <c r="A483" s="16" t="s">
        <v>778</v>
      </c>
      <c r="B483" s="14">
        <v>200</v>
      </c>
      <c r="C483" s="22" t="s">
        <v>971</v>
      </c>
      <c r="D483" s="82">
        <v>2951700</v>
      </c>
      <c r="E483" s="19" t="s">
        <v>28</v>
      </c>
      <c r="F483" s="80">
        <v>2951700</v>
      </c>
      <c r="G483" s="26" t="s">
        <v>28</v>
      </c>
      <c r="H483" s="82">
        <v>1582483</v>
      </c>
      <c r="I483" s="19" t="s">
        <v>28</v>
      </c>
      <c r="J483" s="80">
        <v>1582483</v>
      </c>
      <c r="K483" s="26" t="s">
        <v>28</v>
      </c>
      <c r="L483" s="121">
        <f t="shared" si="14"/>
        <v>53.612596131043134</v>
      </c>
      <c r="M483" s="122">
        <f t="shared" si="15"/>
        <v>53.612596131043134</v>
      </c>
    </row>
    <row r="484" spans="1:13" x14ac:dyDescent="0.2">
      <c r="A484" s="54" t="s">
        <v>972</v>
      </c>
      <c r="B484" s="55" t="s">
        <v>410</v>
      </c>
      <c r="C484" s="65" t="s">
        <v>973</v>
      </c>
      <c r="D484" s="93">
        <v>69124000</v>
      </c>
      <c r="E484" s="58" t="s">
        <v>28</v>
      </c>
      <c r="F484" s="94">
        <v>69124000</v>
      </c>
      <c r="G484" s="60" t="s">
        <v>28</v>
      </c>
      <c r="H484" s="93">
        <v>18114062.379999999</v>
      </c>
      <c r="I484" s="58" t="s">
        <v>28</v>
      </c>
      <c r="J484" s="94">
        <v>18114062.379999999</v>
      </c>
      <c r="K484" s="60" t="s">
        <v>28</v>
      </c>
      <c r="L484" s="62">
        <f t="shared" si="14"/>
        <v>26.205170968115272</v>
      </c>
      <c r="M484" s="63">
        <f t="shared" si="15"/>
        <v>26.205170968115272</v>
      </c>
    </row>
    <row r="485" spans="1:13" ht="25.5" x14ac:dyDescent="0.2">
      <c r="A485" s="54" t="s">
        <v>974</v>
      </c>
      <c r="B485" s="55" t="s">
        <v>410</v>
      </c>
      <c r="C485" s="65" t="s">
        <v>975</v>
      </c>
      <c r="D485" s="93">
        <v>69124000</v>
      </c>
      <c r="E485" s="58" t="s">
        <v>28</v>
      </c>
      <c r="F485" s="94">
        <v>69124000</v>
      </c>
      <c r="G485" s="60" t="s">
        <v>28</v>
      </c>
      <c r="H485" s="93">
        <v>18114062.379999999</v>
      </c>
      <c r="I485" s="58" t="s">
        <v>28</v>
      </c>
      <c r="J485" s="94">
        <v>18114062.379999999</v>
      </c>
      <c r="K485" s="60" t="s">
        <v>28</v>
      </c>
      <c r="L485" s="62">
        <f t="shared" si="14"/>
        <v>26.205170968115272</v>
      </c>
      <c r="M485" s="63">
        <f t="shared" si="15"/>
        <v>26.205170968115272</v>
      </c>
    </row>
    <row r="486" spans="1:13" ht="38.25" x14ac:dyDescent="0.2">
      <c r="A486" s="81" t="s">
        <v>431</v>
      </c>
      <c r="B486" s="14" t="s">
        <v>410</v>
      </c>
      <c r="C486" s="22" t="s">
        <v>976</v>
      </c>
      <c r="D486" s="82">
        <v>1450000</v>
      </c>
      <c r="E486" s="19" t="s">
        <v>28</v>
      </c>
      <c r="F486" s="80">
        <v>1450000</v>
      </c>
      <c r="G486" s="26" t="s">
        <v>28</v>
      </c>
      <c r="H486" s="82">
        <v>640839.37</v>
      </c>
      <c r="I486" s="19" t="s">
        <v>28</v>
      </c>
      <c r="J486" s="80">
        <v>640839.37</v>
      </c>
      <c r="K486" s="26" t="s">
        <v>28</v>
      </c>
      <c r="L486" s="121">
        <f t="shared" si="14"/>
        <v>44.19581862068965</v>
      </c>
      <c r="M486" s="122">
        <f t="shared" si="15"/>
        <v>44.19581862068965</v>
      </c>
    </row>
    <row r="487" spans="1:13" ht="38.25" x14ac:dyDescent="0.2">
      <c r="A487" s="81" t="s">
        <v>433</v>
      </c>
      <c r="B487" s="14" t="s">
        <v>410</v>
      </c>
      <c r="C487" s="22" t="s">
        <v>977</v>
      </c>
      <c r="D487" s="82">
        <v>1450000</v>
      </c>
      <c r="E487" s="19" t="s">
        <v>28</v>
      </c>
      <c r="F487" s="80">
        <v>1450000</v>
      </c>
      <c r="G487" s="26" t="s">
        <v>28</v>
      </c>
      <c r="H487" s="82">
        <v>640839.37</v>
      </c>
      <c r="I487" s="19" t="s">
        <v>28</v>
      </c>
      <c r="J487" s="80">
        <v>640839.37</v>
      </c>
      <c r="K487" s="26" t="s">
        <v>28</v>
      </c>
      <c r="L487" s="121">
        <f t="shared" si="14"/>
        <v>44.19581862068965</v>
      </c>
      <c r="M487" s="122">
        <f t="shared" si="15"/>
        <v>44.19581862068965</v>
      </c>
    </row>
    <row r="488" spans="1:13" ht="51" x14ac:dyDescent="0.2">
      <c r="A488" s="81" t="s">
        <v>435</v>
      </c>
      <c r="B488" s="14" t="s">
        <v>410</v>
      </c>
      <c r="C488" s="22" t="s">
        <v>978</v>
      </c>
      <c r="D488" s="82">
        <v>1450000</v>
      </c>
      <c r="E488" s="19" t="s">
        <v>28</v>
      </c>
      <c r="F488" s="80">
        <v>1450000</v>
      </c>
      <c r="G488" s="26" t="s">
        <v>28</v>
      </c>
      <c r="H488" s="82">
        <v>640839.37</v>
      </c>
      <c r="I488" s="19" t="s">
        <v>28</v>
      </c>
      <c r="J488" s="80">
        <v>640839.37</v>
      </c>
      <c r="K488" s="26" t="s">
        <v>28</v>
      </c>
      <c r="L488" s="121">
        <f t="shared" si="14"/>
        <v>44.19581862068965</v>
      </c>
      <c r="M488" s="122">
        <f t="shared" si="15"/>
        <v>44.19581862068965</v>
      </c>
    </row>
    <row r="489" spans="1:13" x14ac:dyDescent="0.2">
      <c r="A489" s="16" t="s">
        <v>421</v>
      </c>
      <c r="B489" s="14">
        <v>200</v>
      </c>
      <c r="C489" s="22" t="s">
        <v>979</v>
      </c>
      <c r="D489" s="82">
        <v>1082000</v>
      </c>
      <c r="E489" s="19" t="s">
        <v>28</v>
      </c>
      <c r="F489" s="80">
        <v>1082000</v>
      </c>
      <c r="G489" s="26" t="s">
        <v>28</v>
      </c>
      <c r="H489" s="82">
        <v>423589.37</v>
      </c>
      <c r="I489" s="19" t="s">
        <v>28</v>
      </c>
      <c r="J489" s="80">
        <v>423589.37</v>
      </c>
      <c r="K489" s="26" t="s">
        <v>28</v>
      </c>
      <c r="L489" s="121">
        <f t="shared" si="14"/>
        <v>39.14874029574861</v>
      </c>
      <c r="M489" s="122">
        <f t="shared" si="15"/>
        <v>39.14874029574861</v>
      </c>
    </row>
    <row r="490" spans="1:13" x14ac:dyDescent="0.2">
      <c r="A490" s="16" t="s">
        <v>438</v>
      </c>
      <c r="B490" s="14">
        <v>200</v>
      </c>
      <c r="C490" s="22" t="s">
        <v>980</v>
      </c>
      <c r="D490" s="82">
        <v>1075000</v>
      </c>
      <c r="E490" s="19" t="s">
        <v>28</v>
      </c>
      <c r="F490" s="80">
        <v>1075000</v>
      </c>
      <c r="G490" s="26" t="s">
        <v>28</v>
      </c>
      <c r="H490" s="82">
        <v>423589.37</v>
      </c>
      <c r="I490" s="19" t="s">
        <v>28</v>
      </c>
      <c r="J490" s="80">
        <v>423589.37</v>
      </c>
      <c r="K490" s="26" t="s">
        <v>28</v>
      </c>
      <c r="L490" s="121">
        <f t="shared" si="14"/>
        <v>39.403662325581394</v>
      </c>
      <c r="M490" s="122">
        <f t="shared" si="15"/>
        <v>39.403662325581394</v>
      </c>
    </row>
    <row r="491" spans="1:13" ht="25.5" x14ac:dyDescent="0.2">
      <c r="A491" s="16" t="s">
        <v>479</v>
      </c>
      <c r="B491" s="14">
        <v>200</v>
      </c>
      <c r="C491" s="22" t="s">
        <v>981</v>
      </c>
      <c r="D491" s="82">
        <v>580000</v>
      </c>
      <c r="E491" s="19" t="s">
        <v>28</v>
      </c>
      <c r="F491" s="80">
        <v>580000</v>
      </c>
      <c r="G491" s="26" t="s">
        <v>28</v>
      </c>
      <c r="H491" s="82">
        <v>231839.37</v>
      </c>
      <c r="I491" s="19" t="s">
        <v>28</v>
      </c>
      <c r="J491" s="80">
        <v>231839.37</v>
      </c>
      <c r="K491" s="26" t="s">
        <v>28</v>
      </c>
      <c r="L491" s="121">
        <f t="shared" si="14"/>
        <v>39.97230517241379</v>
      </c>
      <c r="M491" s="122">
        <f t="shared" si="15"/>
        <v>39.97230517241379</v>
      </c>
    </row>
    <row r="492" spans="1:13" x14ac:dyDescent="0.2">
      <c r="A492" s="16" t="s">
        <v>440</v>
      </c>
      <c r="B492" s="14">
        <v>200</v>
      </c>
      <c r="C492" s="22" t="s">
        <v>982</v>
      </c>
      <c r="D492" s="82">
        <v>495000</v>
      </c>
      <c r="E492" s="19" t="s">
        <v>28</v>
      </c>
      <c r="F492" s="80">
        <v>495000</v>
      </c>
      <c r="G492" s="26" t="s">
        <v>28</v>
      </c>
      <c r="H492" s="82">
        <v>191750</v>
      </c>
      <c r="I492" s="19" t="s">
        <v>28</v>
      </c>
      <c r="J492" s="80">
        <v>191750</v>
      </c>
      <c r="K492" s="26" t="s">
        <v>28</v>
      </c>
      <c r="L492" s="121">
        <f t="shared" si="14"/>
        <v>38.737373737373737</v>
      </c>
      <c r="M492" s="122">
        <f t="shared" si="15"/>
        <v>38.737373737373737</v>
      </c>
    </row>
    <row r="493" spans="1:13" x14ac:dyDescent="0.2">
      <c r="A493" s="16" t="s">
        <v>453</v>
      </c>
      <c r="B493" s="14">
        <v>200</v>
      </c>
      <c r="C493" s="22" t="s">
        <v>983</v>
      </c>
      <c r="D493" s="82">
        <v>7000</v>
      </c>
      <c r="E493" s="19" t="s">
        <v>28</v>
      </c>
      <c r="F493" s="80">
        <v>7000</v>
      </c>
      <c r="G493" s="26" t="s">
        <v>28</v>
      </c>
      <c r="H493" s="32" t="s">
        <v>28</v>
      </c>
      <c r="I493" s="19" t="s">
        <v>28</v>
      </c>
      <c r="J493" s="19" t="s">
        <v>28</v>
      </c>
      <c r="K493" s="26" t="s">
        <v>28</v>
      </c>
      <c r="L493" s="121"/>
      <c r="M493" s="122"/>
    </row>
    <row r="494" spans="1:13" ht="25.5" x14ac:dyDescent="0.2">
      <c r="A494" s="16" t="s">
        <v>442</v>
      </c>
      <c r="B494" s="14">
        <v>200</v>
      </c>
      <c r="C494" s="22" t="s">
        <v>984</v>
      </c>
      <c r="D494" s="82">
        <v>368000</v>
      </c>
      <c r="E494" s="19" t="s">
        <v>28</v>
      </c>
      <c r="F494" s="80">
        <v>368000</v>
      </c>
      <c r="G494" s="26" t="s">
        <v>28</v>
      </c>
      <c r="H494" s="82">
        <v>217250</v>
      </c>
      <c r="I494" s="19" t="s">
        <v>28</v>
      </c>
      <c r="J494" s="80">
        <v>217250</v>
      </c>
      <c r="K494" s="26" t="s">
        <v>28</v>
      </c>
      <c r="L494" s="121">
        <f t="shared" si="14"/>
        <v>59.035326086956516</v>
      </c>
      <c r="M494" s="122">
        <f t="shared" si="15"/>
        <v>59.035326086956516</v>
      </c>
    </row>
    <row r="495" spans="1:13" ht="25.5" x14ac:dyDescent="0.2">
      <c r="A495" s="16" t="s">
        <v>484</v>
      </c>
      <c r="B495" s="14">
        <v>200</v>
      </c>
      <c r="C495" s="22" t="s">
        <v>985</v>
      </c>
      <c r="D495" s="82">
        <v>368000</v>
      </c>
      <c r="E495" s="19" t="s">
        <v>28</v>
      </c>
      <c r="F495" s="80">
        <v>368000</v>
      </c>
      <c r="G495" s="26" t="s">
        <v>28</v>
      </c>
      <c r="H495" s="82">
        <v>217250</v>
      </c>
      <c r="I495" s="19" t="s">
        <v>28</v>
      </c>
      <c r="J495" s="80">
        <v>217250</v>
      </c>
      <c r="K495" s="26" t="s">
        <v>28</v>
      </c>
      <c r="L495" s="121">
        <f t="shared" si="14"/>
        <v>59.035326086956516</v>
      </c>
      <c r="M495" s="122">
        <f t="shared" si="15"/>
        <v>59.035326086956516</v>
      </c>
    </row>
    <row r="496" spans="1:13" ht="38.25" x14ac:dyDescent="0.2">
      <c r="A496" s="81" t="s">
        <v>612</v>
      </c>
      <c r="B496" s="14" t="s">
        <v>410</v>
      </c>
      <c r="C496" s="22" t="s">
        <v>986</v>
      </c>
      <c r="D496" s="82">
        <v>67674000</v>
      </c>
      <c r="E496" s="19" t="s">
        <v>28</v>
      </c>
      <c r="F496" s="80">
        <v>67674000</v>
      </c>
      <c r="G496" s="26" t="s">
        <v>28</v>
      </c>
      <c r="H496" s="82">
        <v>17473223.010000002</v>
      </c>
      <c r="I496" s="19" t="s">
        <v>28</v>
      </c>
      <c r="J496" s="80">
        <v>17473223.010000002</v>
      </c>
      <c r="K496" s="26" t="s">
        <v>28</v>
      </c>
      <c r="L496" s="121">
        <f t="shared" si="14"/>
        <v>25.819698865147622</v>
      </c>
      <c r="M496" s="122">
        <f t="shared" si="15"/>
        <v>25.819698865147622</v>
      </c>
    </row>
    <row r="497" spans="1:13" x14ac:dyDescent="0.2">
      <c r="A497" s="81" t="s">
        <v>752</v>
      </c>
      <c r="B497" s="14" t="s">
        <v>410</v>
      </c>
      <c r="C497" s="22" t="s">
        <v>987</v>
      </c>
      <c r="D497" s="82">
        <v>67674000</v>
      </c>
      <c r="E497" s="19" t="s">
        <v>28</v>
      </c>
      <c r="F497" s="80">
        <v>67674000</v>
      </c>
      <c r="G497" s="26" t="s">
        <v>28</v>
      </c>
      <c r="H497" s="82">
        <v>17473223.010000002</v>
      </c>
      <c r="I497" s="19" t="s">
        <v>28</v>
      </c>
      <c r="J497" s="80">
        <v>17473223.010000002</v>
      </c>
      <c r="K497" s="26" t="s">
        <v>28</v>
      </c>
      <c r="L497" s="121">
        <f t="shared" si="14"/>
        <v>25.819698865147622</v>
      </c>
      <c r="M497" s="122">
        <f t="shared" si="15"/>
        <v>25.819698865147622</v>
      </c>
    </row>
    <row r="498" spans="1:13" ht="51" x14ac:dyDescent="0.2">
      <c r="A498" s="81" t="s">
        <v>754</v>
      </c>
      <c r="B498" s="14" t="s">
        <v>410</v>
      </c>
      <c r="C498" s="22" t="s">
        <v>988</v>
      </c>
      <c r="D498" s="82">
        <v>67674000</v>
      </c>
      <c r="E498" s="19" t="s">
        <v>28</v>
      </c>
      <c r="F498" s="80">
        <v>67674000</v>
      </c>
      <c r="G498" s="26" t="s">
        <v>28</v>
      </c>
      <c r="H498" s="82">
        <v>17473223.010000002</v>
      </c>
      <c r="I498" s="19" t="s">
        <v>28</v>
      </c>
      <c r="J498" s="80">
        <v>17473223.010000002</v>
      </c>
      <c r="K498" s="26" t="s">
        <v>28</v>
      </c>
      <c r="L498" s="121">
        <f t="shared" si="14"/>
        <v>25.819698865147622</v>
      </c>
      <c r="M498" s="122">
        <f t="shared" si="15"/>
        <v>25.819698865147622</v>
      </c>
    </row>
    <row r="499" spans="1:13" x14ac:dyDescent="0.2">
      <c r="A499" s="16" t="s">
        <v>421</v>
      </c>
      <c r="B499" s="14">
        <v>200</v>
      </c>
      <c r="C499" s="22" t="s">
        <v>989</v>
      </c>
      <c r="D499" s="82">
        <v>1700000</v>
      </c>
      <c r="E499" s="19" t="s">
        <v>28</v>
      </c>
      <c r="F499" s="80">
        <v>1700000</v>
      </c>
      <c r="G499" s="26" t="s">
        <v>28</v>
      </c>
      <c r="H499" s="32" t="s">
        <v>28</v>
      </c>
      <c r="I499" s="19" t="s">
        <v>28</v>
      </c>
      <c r="J499" s="19" t="s">
        <v>28</v>
      </c>
      <c r="K499" s="26" t="s">
        <v>28</v>
      </c>
      <c r="L499" s="121"/>
      <c r="M499" s="122"/>
    </row>
    <row r="500" spans="1:13" x14ac:dyDescent="0.2">
      <c r="A500" s="16" t="s">
        <v>438</v>
      </c>
      <c r="B500" s="14">
        <v>200</v>
      </c>
      <c r="C500" s="22" t="s">
        <v>990</v>
      </c>
      <c r="D500" s="82">
        <v>1700000</v>
      </c>
      <c r="E500" s="19" t="s">
        <v>28</v>
      </c>
      <c r="F500" s="80">
        <v>1700000</v>
      </c>
      <c r="G500" s="26" t="s">
        <v>28</v>
      </c>
      <c r="H500" s="32" t="s">
        <v>28</v>
      </c>
      <c r="I500" s="19" t="s">
        <v>28</v>
      </c>
      <c r="J500" s="19" t="s">
        <v>28</v>
      </c>
      <c r="K500" s="26" t="s">
        <v>28</v>
      </c>
      <c r="L500" s="121"/>
      <c r="M500" s="122"/>
    </row>
    <row r="501" spans="1:13" x14ac:dyDescent="0.2">
      <c r="A501" s="16" t="s">
        <v>440</v>
      </c>
      <c r="B501" s="14">
        <v>200</v>
      </c>
      <c r="C501" s="22" t="s">
        <v>991</v>
      </c>
      <c r="D501" s="82">
        <v>1700000</v>
      </c>
      <c r="E501" s="19" t="s">
        <v>28</v>
      </c>
      <c r="F501" s="80">
        <v>1700000</v>
      </c>
      <c r="G501" s="26" t="s">
        <v>28</v>
      </c>
      <c r="H501" s="32" t="s">
        <v>28</v>
      </c>
      <c r="I501" s="19" t="s">
        <v>28</v>
      </c>
      <c r="J501" s="19" t="s">
        <v>28</v>
      </c>
      <c r="K501" s="26" t="s">
        <v>28</v>
      </c>
      <c r="L501" s="121"/>
      <c r="M501" s="122"/>
    </row>
    <row r="502" spans="1:13" ht="25.5" x14ac:dyDescent="0.2">
      <c r="A502" s="16" t="s">
        <v>442</v>
      </c>
      <c r="B502" s="14">
        <v>200</v>
      </c>
      <c r="C502" s="22" t="s">
        <v>992</v>
      </c>
      <c r="D502" s="82">
        <v>65974000</v>
      </c>
      <c r="E502" s="19" t="s">
        <v>28</v>
      </c>
      <c r="F502" s="80">
        <v>65974000</v>
      </c>
      <c r="G502" s="26" t="s">
        <v>28</v>
      </c>
      <c r="H502" s="82">
        <v>17473223.010000002</v>
      </c>
      <c r="I502" s="19" t="s">
        <v>28</v>
      </c>
      <c r="J502" s="80">
        <v>17473223.010000002</v>
      </c>
      <c r="K502" s="26" t="s">
        <v>28</v>
      </c>
      <c r="L502" s="121">
        <f t="shared" si="14"/>
        <v>26.485013808470004</v>
      </c>
      <c r="M502" s="122">
        <f t="shared" si="15"/>
        <v>26.485013808470004</v>
      </c>
    </row>
    <row r="503" spans="1:13" ht="25.5" x14ac:dyDescent="0.2">
      <c r="A503" s="16" t="s">
        <v>484</v>
      </c>
      <c r="B503" s="14">
        <v>200</v>
      </c>
      <c r="C503" s="22" t="s">
        <v>993</v>
      </c>
      <c r="D503" s="82">
        <v>65974000</v>
      </c>
      <c r="E503" s="19" t="s">
        <v>28</v>
      </c>
      <c r="F503" s="80">
        <v>65974000</v>
      </c>
      <c r="G503" s="26" t="s">
        <v>28</v>
      </c>
      <c r="H503" s="82">
        <v>17473223.010000002</v>
      </c>
      <c r="I503" s="19" t="s">
        <v>28</v>
      </c>
      <c r="J503" s="80">
        <v>17473223.010000002</v>
      </c>
      <c r="K503" s="26" t="s">
        <v>28</v>
      </c>
      <c r="L503" s="121">
        <f t="shared" si="14"/>
        <v>26.485013808470004</v>
      </c>
      <c r="M503" s="122">
        <f t="shared" si="15"/>
        <v>26.485013808470004</v>
      </c>
    </row>
    <row r="504" spans="1:13" x14ac:dyDescent="0.2">
      <c r="A504" s="54" t="s">
        <v>994</v>
      </c>
      <c r="B504" s="55" t="s">
        <v>410</v>
      </c>
      <c r="C504" s="65" t="s">
        <v>995</v>
      </c>
      <c r="D504" s="93">
        <v>1327836553.53</v>
      </c>
      <c r="E504" s="58" t="s">
        <v>28</v>
      </c>
      <c r="F504" s="94">
        <v>1327836553.53</v>
      </c>
      <c r="G504" s="60" t="s">
        <v>28</v>
      </c>
      <c r="H504" s="93">
        <v>836338803.34000003</v>
      </c>
      <c r="I504" s="58" t="s">
        <v>28</v>
      </c>
      <c r="J504" s="94">
        <v>836338803.34000003</v>
      </c>
      <c r="K504" s="60" t="s">
        <v>28</v>
      </c>
      <c r="L504" s="62">
        <f t="shared" si="14"/>
        <v>62.985071552415619</v>
      </c>
      <c r="M504" s="63">
        <f t="shared" si="15"/>
        <v>62.985071552415619</v>
      </c>
    </row>
    <row r="505" spans="1:13" x14ac:dyDescent="0.2">
      <c r="A505" s="54" t="s">
        <v>996</v>
      </c>
      <c r="B505" s="55" t="s">
        <v>410</v>
      </c>
      <c r="C505" s="65" t="s">
        <v>997</v>
      </c>
      <c r="D505" s="93">
        <v>321683000</v>
      </c>
      <c r="E505" s="58" t="s">
        <v>28</v>
      </c>
      <c r="F505" s="94">
        <v>321683000</v>
      </c>
      <c r="G505" s="60" t="s">
        <v>28</v>
      </c>
      <c r="H505" s="93">
        <v>205568250</v>
      </c>
      <c r="I505" s="58" t="s">
        <v>28</v>
      </c>
      <c r="J505" s="94">
        <v>205568250</v>
      </c>
      <c r="K505" s="60" t="s">
        <v>28</v>
      </c>
      <c r="L505" s="62">
        <f t="shared" si="14"/>
        <v>63.903983113810803</v>
      </c>
      <c r="M505" s="63">
        <f t="shared" si="15"/>
        <v>63.903983113810803</v>
      </c>
    </row>
    <row r="506" spans="1:13" ht="51" x14ac:dyDescent="0.2">
      <c r="A506" s="81" t="s">
        <v>770</v>
      </c>
      <c r="B506" s="14" t="s">
        <v>410</v>
      </c>
      <c r="C506" s="22" t="s">
        <v>998</v>
      </c>
      <c r="D506" s="82">
        <v>321683000</v>
      </c>
      <c r="E506" s="19" t="s">
        <v>28</v>
      </c>
      <c r="F506" s="80">
        <v>321683000</v>
      </c>
      <c r="G506" s="26" t="s">
        <v>28</v>
      </c>
      <c r="H506" s="82">
        <v>205568250</v>
      </c>
      <c r="I506" s="19" t="s">
        <v>28</v>
      </c>
      <c r="J506" s="80">
        <v>205568250</v>
      </c>
      <c r="K506" s="26" t="s">
        <v>28</v>
      </c>
      <c r="L506" s="121">
        <f t="shared" si="14"/>
        <v>63.903983113810803</v>
      </c>
      <c r="M506" s="122">
        <f t="shared" si="15"/>
        <v>63.903983113810803</v>
      </c>
    </row>
    <row r="507" spans="1:13" x14ac:dyDescent="0.2">
      <c r="A507" s="81" t="s">
        <v>772</v>
      </c>
      <c r="B507" s="14" t="s">
        <v>410</v>
      </c>
      <c r="C507" s="22" t="s">
        <v>999</v>
      </c>
      <c r="D507" s="82">
        <v>321683000</v>
      </c>
      <c r="E507" s="19" t="s">
        <v>28</v>
      </c>
      <c r="F507" s="80">
        <v>321683000</v>
      </c>
      <c r="G507" s="26" t="s">
        <v>28</v>
      </c>
      <c r="H507" s="82">
        <v>205568250</v>
      </c>
      <c r="I507" s="19" t="s">
        <v>28</v>
      </c>
      <c r="J507" s="80">
        <v>205568250</v>
      </c>
      <c r="K507" s="26" t="s">
        <v>28</v>
      </c>
      <c r="L507" s="121">
        <f t="shared" si="14"/>
        <v>63.903983113810803</v>
      </c>
      <c r="M507" s="122">
        <f t="shared" si="15"/>
        <v>63.903983113810803</v>
      </c>
    </row>
    <row r="508" spans="1:13" ht="76.5" x14ac:dyDescent="0.2">
      <c r="A508" s="81" t="s">
        <v>876</v>
      </c>
      <c r="B508" s="14" t="s">
        <v>410</v>
      </c>
      <c r="C508" s="22" t="s">
        <v>1000</v>
      </c>
      <c r="D508" s="82">
        <v>321372800</v>
      </c>
      <c r="E508" s="19" t="s">
        <v>28</v>
      </c>
      <c r="F508" s="80">
        <v>321372800</v>
      </c>
      <c r="G508" s="26" t="s">
        <v>28</v>
      </c>
      <c r="H508" s="82">
        <v>205358050</v>
      </c>
      <c r="I508" s="19" t="s">
        <v>28</v>
      </c>
      <c r="J508" s="80">
        <v>205358050</v>
      </c>
      <c r="K508" s="26" t="s">
        <v>28</v>
      </c>
      <c r="L508" s="121">
        <f t="shared" si="14"/>
        <v>63.900258515966499</v>
      </c>
      <c r="M508" s="122">
        <f t="shared" si="15"/>
        <v>63.900258515966499</v>
      </c>
    </row>
    <row r="509" spans="1:13" x14ac:dyDescent="0.2">
      <c r="A509" s="16" t="s">
        <v>421</v>
      </c>
      <c r="B509" s="14">
        <v>200</v>
      </c>
      <c r="C509" s="22" t="s">
        <v>1001</v>
      </c>
      <c r="D509" s="82">
        <v>321372800</v>
      </c>
      <c r="E509" s="19" t="s">
        <v>28</v>
      </c>
      <c r="F509" s="80">
        <v>321372800</v>
      </c>
      <c r="G509" s="26" t="s">
        <v>28</v>
      </c>
      <c r="H509" s="82">
        <v>205358050</v>
      </c>
      <c r="I509" s="19" t="s">
        <v>28</v>
      </c>
      <c r="J509" s="80">
        <v>205358050</v>
      </c>
      <c r="K509" s="26" t="s">
        <v>28</v>
      </c>
      <c r="L509" s="121">
        <f t="shared" si="14"/>
        <v>63.900258515966499</v>
      </c>
      <c r="M509" s="122">
        <f t="shared" si="15"/>
        <v>63.900258515966499</v>
      </c>
    </row>
    <row r="510" spans="1:13" ht="25.5" x14ac:dyDescent="0.2">
      <c r="A510" s="16" t="s">
        <v>626</v>
      </c>
      <c r="B510" s="14">
        <v>200</v>
      </c>
      <c r="C510" s="22" t="s">
        <v>1002</v>
      </c>
      <c r="D510" s="82">
        <v>321372800</v>
      </c>
      <c r="E510" s="19" t="s">
        <v>28</v>
      </c>
      <c r="F510" s="80">
        <v>321372800</v>
      </c>
      <c r="G510" s="26" t="s">
        <v>28</v>
      </c>
      <c r="H510" s="82">
        <v>205358050</v>
      </c>
      <c r="I510" s="19" t="s">
        <v>28</v>
      </c>
      <c r="J510" s="80">
        <v>205358050</v>
      </c>
      <c r="K510" s="26" t="s">
        <v>28</v>
      </c>
      <c r="L510" s="121">
        <f t="shared" si="14"/>
        <v>63.900258515966499</v>
      </c>
      <c r="M510" s="122">
        <f t="shared" si="15"/>
        <v>63.900258515966499</v>
      </c>
    </row>
    <row r="511" spans="1:13" ht="38.25" x14ac:dyDescent="0.2">
      <c r="A511" s="16" t="s">
        <v>778</v>
      </c>
      <c r="B511" s="14">
        <v>200</v>
      </c>
      <c r="C511" s="22" t="s">
        <v>1003</v>
      </c>
      <c r="D511" s="82">
        <v>321372800</v>
      </c>
      <c r="E511" s="19" t="s">
        <v>28</v>
      </c>
      <c r="F511" s="80">
        <v>321372800</v>
      </c>
      <c r="G511" s="26" t="s">
        <v>28</v>
      </c>
      <c r="H511" s="82">
        <v>205358050</v>
      </c>
      <c r="I511" s="19" t="s">
        <v>28</v>
      </c>
      <c r="J511" s="80">
        <v>205358050</v>
      </c>
      <c r="K511" s="26" t="s">
        <v>28</v>
      </c>
      <c r="L511" s="121">
        <f t="shared" si="14"/>
        <v>63.900258515966499</v>
      </c>
      <c r="M511" s="122">
        <f t="shared" si="15"/>
        <v>63.900258515966499</v>
      </c>
    </row>
    <row r="512" spans="1:13" ht="25.5" x14ac:dyDescent="0.2">
      <c r="A512" s="81" t="s">
        <v>774</v>
      </c>
      <c r="B512" s="14" t="s">
        <v>410</v>
      </c>
      <c r="C512" s="22" t="s">
        <v>1004</v>
      </c>
      <c r="D512" s="82">
        <v>310200</v>
      </c>
      <c r="E512" s="19" t="s">
        <v>28</v>
      </c>
      <c r="F512" s="80">
        <v>310200</v>
      </c>
      <c r="G512" s="26" t="s">
        <v>28</v>
      </c>
      <c r="H512" s="82">
        <v>210200</v>
      </c>
      <c r="I512" s="19" t="s">
        <v>28</v>
      </c>
      <c r="J512" s="80">
        <v>210200</v>
      </c>
      <c r="K512" s="26" t="s">
        <v>28</v>
      </c>
      <c r="L512" s="121">
        <f t="shared" si="14"/>
        <v>67.76273372018052</v>
      </c>
      <c r="M512" s="122">
        <f t="shared" si="15"/>
        <v>67.76273372018052</v>
      </c>
    </row>
    <row r="513" spans="1:13" x14ac:dyDescent="0.2">
      <c r="A513" s="16" t="s">
        <v>421</v>
      </c>
      <c r="B513" s="14">
        <v>200</v>
      </c>
      <c r="C513" s="22" t="s">
        <v>1005</v>
      </c>
      <c r="D513" s="82">
        <v>310200</v>
      </c>
      <c r="E513" s="19" t="s">
        <v>28</v>
      </c>
      <c r="F513" s="80">
        <v>310200</v>
      </c>
      <c r="G513" s="26" t="s">
        <v>28</v>
      </c>
      <c r="H513" s="82">
        <v>210200</v>
      </c>
      <c r="I513" s="19" t="s">
        <v>28</v>
      </c>
      <c r="J513" s="80">
        <v>210200</v>
      </c>
      <c r="K513" s="26" t="s">
        <v>28</v>
      </c>
      <c r="L513" s="121">
        <f t="shared" si="14"/>
        <v>67.76273372018052</v>
      </c>
      <c r="M513" s="122">
        <f t="shared" si="15"/>
        <v>67.76273372018052</v>
      </c>
    </row>
    <row r="514" spans="1:13" ht="25.5" x14ac:dyDescent="0.2">
      <c r="A514" s="16" t="s">
        <v>626</v>
      </c>
      <c r="B514" s="14">
        <v>200</v>
      </c>
      <c r="C514" s="22" t="s">
        <v>1006</v>
      </c>
      <c r="D514" s="82">
        <v>310200</v>
      </c>
      <c r="E514" s="19" t="s">
        <v>28</v>
      </c>
      <c r="F514" s="80">
        <v>310200</v>
      </c>
      <c r="G514" s="26" t="s">
        <v>28</v>
      </c>
      <c r="H514" s="82">
        <v>210200</v>
      </c>
      <c r="I514" s="19" t="s">
        <v>28</v>
      </c>
      <c r="J514" s="80">
        <v>210200</v>
      </c>
      <c r="K514" s="26" t="s">
        <v>28</v>
      </c>
      <c r="L514" s="121">
        <f t="shared" si="14"/>
        <v>67.76273372018052</v>
      </c>
      <c r="M514" s="122">
        <f t="shared" si="15"/>
        <v>67.76273372018052</v>
      </c>
    </row>
    <row r="515" spans="1:13" ht="38.25" x14ac:dyDescent="0.2">
      <c r="A515" s="16" t="s">
        <v>778</v>
      </c>
      <c r="B515" s="14">
        <v>200</v>
      </c>
      <c r="C515" s="22" t="s">
        <v>1007</v>
      </c>
      <c r="D515" s="82">
        <v>310200</v>
      </c>
      <c r="E515" s="19" t="s">
        <v>28</v>
      </c>
      <c r="F515" s="80">
        <v>310200</v>
      </c>
      <c r="G515" s="26" t="s">
        <v>28</v>
      </c>
      <c r="H515" s="82">
        <v>210200</v>
      </c>
      <c r="I515" s="19" t="s">
        <v>28</v>
      </c>
      <c r="J515" s="80">
        <v>210200</v>
      </c>
      <c r="K515" s="26" t="s">
        <v>28</v>
      </c>
      <c r="L515" s="121">
        <f t="shared" si="14"/>
        <v>67.76273372018052</v>
      </c>
      <c r="M515" s="122">
        <f t="shared" si="15"/>
        <v>67.76273372018052</v>
      </c>
    </row>
    <row r="516" spans="1:13" x14ac:dyDescent="0.2">
      <c r="A516" s="54" t="s">
        <v>1008</v>
      </c>
      <c r="B516" s="55" t="s">
        <v>410</v>
      </c>
      <c r="C516" s="65" t="s">
        <v>1009</v>
      </c>
      <c r="D516" s="93">
        <v>891295415.14999998</v>
      </c>
      <c r="E516" s="58" t="s">
        <v>28</v>
      </c>
      <c r="F516" s="94">
        <v>891295415.14999998</v>
      </c>
      <c r="G516" s="60" t="s">
        <v>28</v>
      </c>
      <c r="H516" s="93">
        <v>555541566.20000005</v>
      </c>
      <c r="I516" s="58" t="s">
        <v>28</v>
      </c>
      <c r="J516" s="94">
        <v>555541566.20000005</v>
      </c>
      <c r="K516" s="60" t="s">
        <v>28</v>
      </c>
      <c r="L516" s="62">
        <f t="shared" si="14"/>
        <v>62.329678438490063</v>
      </c>
      <c r="M516" s="63">
        <f t="shared" si="15"/>
        <v>62.329678438490063</v>
      </c>
    </row>
    <row r="517" spans="1:13" ht="89.25" x14ac:dyDescent="0.2">
      <c r="A517" s="81" t="s">
        <v>415</v>
      </c>
      <c r="B517" s="14" t="s">
        <v>410</v>
      </c>
      <c r="C517" s="22" t="s">
        <v>1010</v>
      </c>
      <c r="D517" s="82">
        <v>2400</v>
      </c>
      <c r="E517" s="19" t="s">
        <v>28</v>
      </c>
      <c r="F517" s="80">
        <v>2400</v>
      </c>
      <c r="G517" s="26" t="s">
        <v>28</v>
      </c>
      <c r="H517" s="82">
        <v>2400</v>
      </c>
      <c r="I517" s="19" t="s">
        <v>28</v>
      </c>
      <c r="J517" s="80">
        <v>2400</v>
      </c>
      <c r="K517" s="26" t="s">
        <v>28</v>
      </c>
      <c r="L517" s="121">
        <f t="shared" si="14"/>
        <v>100</v>
      </c>
      <c r="M517" s="122">
        <f t="shared" si="15"/>
        <v>100</v>
      </c>
    </row>
    <row r="518" spans="1:13" ht="25.5" x14ac:dyDescent="0.2">
      <c r="A518" s="81" t="s">
        <v>551</v>
      </c>
      <c r="B518" s="14" t="s">
        <v>410</v>
      </c>
      <c r="C518" s="22" t="s">
        <v>1011</v>
      </c>
      <c r="D518" s="82">
        <v>2400</v>
      </c>
      <c r="E518" s="19" t="s">
        <v>28</v>
      </c>
      <c r="F518" s="80">
        <v>2400</v>
      </c>
      <c r="G518" s="26" t="s">
        <v>28</v>
      </c>
      <c r="H518" s="82">
        <v>2400</v>
      </c>
      <c r="I518" s="19" t="s">
        <v>28</v>
      </c>
      <c r="J518" s="80">
        <v>2400</v>
      </c>
      <c r="K518" s="26" t="s">
        <v>28</v>
      </c>
      <c r="L518" s="121">
        <f t="shared" si="14"/>
        <v>100</v>
      </c>
      <c r="M518" s="122">
        <f t="shared" si="15"/>
        <v>100</v>
      </c>
    </row>
    <row r="519" spans="1:13" ht="38.25" x14ac:dyDescent="0.2">
      <c r="A519" s="81" t="s">
        <v>559</v>
      </c>
      <c r="B519" s="14" t="s">
        <v>410</v>
      </c>
      <c r="C519" s="22" t="s">
        <v>1012</v>
      </c>
      <c r="D519" s="82">
        <v>2400</v>
      </c>
      <c r="E519" s="19" t="s">
        <v>28</v>
      </c>
      <c r="F519" s="80">
        <v>2400</v>
      </c>
      <c r="G519" s="26" t="s">
        <v>28</v>
      </c>
      <c r="H519" s="82">
        <v>2400</v>
      </c>
      <c r="I519" s="19" t="s">
        <v>28</v>
      </c>
      <c r="J519" s="80">
        <v>2400</v>
      </c>
      <c r="K519" s="26" t="s">
        <v>28</v>
      </c>
      <c r="L519" s="121">
        <f t="shared" si="14"/>
        <v>100</v>
      </c>
      <c r="M519" s="122">
        <f t="shared" si="15"/>
        <v>100</v>
      </c>
    </row>
    <row r="520" spans="1:13" x14ac:dyDescent="0.2">
      <c r="A520" s="16" t="s">
        <v>421</v>
      </c>
      <c r="B520" s="14">
        <v>200</v>
      </c>
      <c r="C520" s="22" t="s">
        <v>1013</v>
      </c>
      <c r="D520" s="82">
        <v>2400</v>
      </c>
      <c r="E520" s="19" t="s">
        <v>28</v>
      </c>
      <c r="F520" s="80">
        <v>2400</v>
      </c>
      <c r="G520" s="26" t="s">
        <v>28</v>
      </c>
      <c r="H520" s="82">
        <v>2400</v>
      </c>
      <c r="I520" s="19" t="s">
        <v>28</v>
      </c>
      <c r="J520" s="80">
        <v>2400</v>
      </c>
      <c r="K520" s="26" t="s">
        <v>28</v>
      </c>
      <c r="L520" s="121">
        <f t="shared" ref="L520:L583" si="16">H520/D520*100</f>
        <v>100</v>
      </c>
      <c r="M520" s="122">
        <f t="shared" ref="M520:M583" si="17">J520/F520*100</f>
        <v>100</v>
      </c>
    </row>
    <row r="521" spans="1:13" ht="25.5" x14ac:dyDescent="0.2">
      <c r="A521" s="16" t="s">
        <v>423</v>
      </c>
      <c r="B521" s="14">
        <v>200</v>
      </c>
      <c r="C521" s="22" t="s">
        <v>1014</v>
      </c>
      <c r="D521" s="82">
        <v>2400</v>
      </c>
      <c r="E521" s="19" t="s">
        <v>28</v>
      </c>
      <c r="F521" s="80">
        <v>2400</v>
      </c>
      <c r="G521" s="26" t="s">
        <v>28</v>
      </c>
      <c r="H521" s="82">
        <v>2400</v>
      </c>
      <c r="I521" s="19" t="s">
        <v>28</v>
      </c>
      <c r="J521" s="80">
        <v>2400</v>
      </c>
      <c r="K521" s="26" t="s">
        <v>28</v>
      </c>
      <c r="L521" s="121">
        <f t="shared" si="16"/>
        <v>100</v>
      </c>
      <c r="M521" s="122">
        <f t="shared" si="17"/>
        <v>100</v>
      </c>
    </row>
    <row r="522" spans="1:13" x14ac:dyDescent="0.2">
      <c r="A522" s="16" t="s">
        <v>468</v>
      </c>
      <c r="B522" s="14">
        <v>200</v>
      </c>
      <c r="C522" s="22" t="s">
        <v>1015</v>
      </c>
      <c r="D522" s="82">
        <v>2400</v>
      </c>
      <c r="E522" s="19" t="s">
        <v>28</v>
      </c>
      <c r="F522" s="80">
        <v>2400</v>
      </c>
      <c r="G522" s="26" t="s">
        <v>28</v>
      </c>
      <c r="H522" s="82">
        <v>2400</v>
      </c>
      <c r="I522" s="19" t="s">
        <v>28</v>
      </c>
      <c r="J522" s="80">
        <v>2400</v>
      </c>
      <c r="K522" s="26" t="s">
        <v>28</v>
      </c>
      <c r="L522" s="121">
        <f t="shared" si="16"/>
        <v>100</v>
      </c>
      <c r="M522" s="122">
        <f t="shared" si="17"/>
        <v>100</v>
      </c>
    </row>
    <row r="523" spans="1:13" ht="38.25" x14ac:dyDescent="0.2">
      <c r="A523" s="81" t="s">
        <v>431</v>
      </c>
      <c r="B523" s="14" t="s">
        <v>410</v>
      </c>
      <c r="C523" s="22" t="s">
        <v>1016</v>
      </c>
      <c r="D523" s="82">
        <v>30334.6</v>
      </c>
      <c r="E523" s="19" t="s">
        <v>28</v>
      </c>
      <c r="F523" s="80">
        <v>30334.6</v>
      </c>
      <c r="G523" s="26" t="s">
        <v>28</v>
      </c>
      <c r="H523" s="82">
        <v>30334.6</v>
      </c>
      <c r="I523" s="19" t="s">
        <v>28</v>
      </c>
      <c r="J523" s="80">
        <v>30334.6</v>
      </c>
      <c r="K523" s="26" t="s">
        <v>28</v>
      </c>
      <c r="L523" s="121">
        <f t="shared" si="16"/>
        <v>100</v>
      </c>
      <c r="M523" s="122">
        <f t="shared" si="17"/>
        <v>100</v>
      </c>
    </row>
    <row r="524" spans="1:13" ht="38.25" x14ac:dyDescent="0.2">
      <c r="A524" s="81" t="s">
        <v>433</v>
      </c>
      <c r="B524" s="14" t="s">
        <v>410</v>
      </c>
      <c r="C524" s="22" t="s">
        <v>1017</v>
      </c>
      <c r="D524" s="82">
        <v>30334.6</v>
      </c>
      <c r="E524" s="19" t="s">
        <v>28</v>
      </c>
      <c r="F524" s="80">
        <v>30334.6</v>
      </c>
      <c r="G524" s="26" t="s">
        <v>28</v>
      </c>
      <c r="H524" s="82">
        <v>30334.6</v>
      </c>
      <c r="I524" s="19" t="s">
        <v>28</v>
      </c>
      <c r="J524" s="80">
        <v>30334.6</v>
      </c>
      <c r="K524" s="26" t="s">
        <v>28</v>
      </c>
      <c r="L524" s="121">
        <f t="shared" si="16"/>
        <v>100</v>
      </c>
      <c r="M524" s="122">
        <f t="shared" si="17"/>
        <v>100</v>
      </c>
    </row>
    <row r="525" spans="1:13" ht="51" x14ac:dyDescent="0.2">
      <c r="A525" s="81" t="s">
        <v>435</v>
      </c>
      <c r="B525" s="14" t="s">
        <v>410</v>
      </c>
      <c r="C525" s="22" t="s">
        <v>1018</v>
      </c>
      <c r="D525" s="82">
        <v>30334.6</v>
      </c>
      <c r="E525" s="19" t="s">
        <v>28</v>
      </c>
      <c r="F525" s="80">
        <v>30334.6</v>
      </c>
      <c r="G525" s="26" t="s">
        <v>28</v>
      </c>
      <c r="H525" s="82">
        <v>30334.6</v>
      </c>
      <c r="I525" s="19" t="s">
        <v>28</v>
      </c>
      <c r="J525" s="80">
        <v>30334.6</v>
      </c>
      <c r="K525" s="26" t="s">
        <v>28</v>
      </c>
      <c r="L525" s="121">
        <f t="shared" si="16"/>
        <v>100</v>
      </c>
      <c r="M525" s="122">
        <f t="shared" si="17"/>
        <v>100</v>
      </c>
    </row>
    <row r="526" spans="1:13" x14ac:dyDescent="0.2">
      <c r="A526" s="16" t="s">
        <v>421</v>
      </c>
      <c r="B526" s="14">
        <v>200</v>
      </c>
      <c r="C526" s="22" t="s">
        <v>1019</v>
      </c>
      <c r="D526" s="82">
        <v>30334.6</v>
      </c>
      <c r="E526" s="19" t="s">
        <v>28</v>
      </c>
      <c r="F526" s="80">
        <v>30334.6</v>
      </c>
      <c r="G526" s="26" t="s">
        <v>28</v>
      </c>
      <c r="H526" s="82">
        <v>30334.6</v>
      </c>
      <c r="I526" s="19" t="s">
        <v>28</v>
      </c>
      <c r="J526" s="80">
        <v>30334.6</v>
      </c>
      <c r="K526" s="26" t="s">
        <v>28</v>
      </c>
      <c r="L526" s="121">
        <f t="shared" si="16"/>
        <v>100</v>
      </c>
      <c r="M526" s="122">
        <f t="shared" si="17"/>
        <v>100</v>
      </c>
    </row>
    <row r="527" spans="1:13" x14ac:dyDescent="0.2">
      <c r="A527" s="16" t="s">
        <v>438</v>
      </c>
      <c r="B527" s="14">
        <v>200</v>
      </c>
      <c r="C527" s="22" t="s">
        <v>1020</v>
      </c>
      <c r="D527" s="82">
        <v>30334.6</v>
      </c>
      <c r="E527" s="19" t="s">
        <v>28</v>
      </c>
      <c r="F527" s="80">
        <v>30334.6</v>
      </c>
      <c r="G527" s="26" t="s">
        <v>28</v>
      </c>
      <c r="H527" s="82">
        <v>30334.6</v>
      </c>
      <c r="I527" s="19" t="s">
        <v>28</v>
      </c>
      <c r="J527" s="80">
        <v>30334.6</v>
      </c>
      <c r="K527" s="26" t="s">
        <v>28</v>
      </c>
      <c r="L527" s="121">
        <f t="shared" si="16"/>
        <v>100</v>
      </c>
      <c r="M527" s="122">
        <f t="shared" si="17"/>
        <v>100</v>
      </c>
    </row>
    <row r="528" spans="1:13" x14ac:dyDescent="0.2">
      <c r="A528" s="16" t="s">
        <v>477</v>
      </c>
      <c r="B528" s="14">
        <v>200</v>
      </c>
      <c r="C528" s="22" t="s">
        <v>1021</v>
      </c>
      <c r="D528" s="82">
        <v>14416</v>
      </c>
      <c r="E528" s="19" t="s">
        <v>28</v>
      </c>
      <c r="F528" s="80">
        <v>14416</v>
      </c>
      <c r="G528" s="26" t="s">
        <v>28</v>
      </c>
      <c r="H528" s="82">
        <v>14416</v>
      </c>
      <c r="I528" s="19" t="s">
        <v>28</v>
      </c>
      <c r="J528" s="80">
        <v>14416</v>
      </c>
      <c r="K528" s="26" t="s">
        <v>28</v>
      </c>
      <c r="L528" s="121">
        <f t="shared" si="16"/>
        <v>100</v>
      </c>
      <c r="M528" s="122">
        <f t="shared" si="17"/>
        <v>100</v>
      </c>
    </row>
    <row r="529" spans="1:13" x14ac:dyDescent="0.2">
      <c r="A529" s="16" t="s">
        <v>440</v>
      </c>
      <c r="B529" s="14">
        <v>200</v>
      </c>
      <c r="C529" s="22" t="s">
        <v>1022</v>
      </c>
      <c r="D529" s="82">
        <v>15918.6</v>
      </c>
      <c r="E529" s="19" t="s">
        <v>28</v>
      </c>
      <c r="F529" s="80">
        <v>15918.6</v>
      </c>
      <c r="G529" s="26" t="s">
        <v>28</v>
      </c>
      <c r="H529" s="82">
        <v>15918.6</v>
      </c>
      <c r="I529" s="19" t="s">
        <v>28</v>
      </c>
      <c r="J529" s="80">
        <v>15918.6</v>
      </c>
      <c r="K529" s="26" t="s">
        <v>28</v>
      </c>
      <c r="L529" s="121">
        <f t="shared" si="16"/>
        <v>100</v>
      </c>
      <c r="M529" s="122">
        <f t="shared" si="17"/>
        <v>100</v>
      </c>
    </row>
    <row r="530" spans="1:13" ht="38.25" x14ac:dyDescent="0.2">
      <c r="A530" s="81" t="s">
        <v>612</v>
      </c>
      <c r="B530" s="14" t="s">
        <v>410</v>
      </c>
      <c r="C530" s="22" t="s">
        <v>1023</v>
      </c>
      <c r="D530" s="82">
        <v>77716742.950000003</v>
      </c>
      <c r="E530" s="19" t="s">
        <v>28</v>
      </c>
      <c r="F530" s="80">
        <v>77716742.950000003</v>
      </c>
      <c r="G530" s="26" t="s">
        <v>28</v>
      </c>
      <c r="H530" s="82">
        <v>41951145.049999997</v>
      </c>
      <c r="I530" s="19" t="s">
        <v>28</v>
      </c>
      <c r="J530" s="80">
        <v>41951145.049999997</v>
      </c>
      <c r="K530" s="26" t="s">
        <v>28</v>
      </c>
      <c r="L530" s="121">
        <f t="shared" si="16"/>
        <v>53.979546050958113</v>
      </c>
      <c r="M530" s="122">
        <f t="shared" si="17"/>
        <v>53.979546050958113</v>
      </c>
    </row>
    <row r="531" spans="1:13" x14ac:dyDescent="0.2">
      <c r="A531" s="81" t="s">
        <v>752</v>
      </c>
      <c r="B531" s="14" t="s">
        <v>410</v>
      </c>
      <c r="C531" s="22" t="s">
        <v>1024</v>
      </c>
      <c r="D531" s="82">
        <v>9000000</v>
      </c>
      <c r="E531" s="19" t="s">
        <v>28</v>
      </c>
      <c r="F531" s="80">
        <v>9000000</v>
      </c>
      <c r="G531" s="26" t="s">
        <v>28</v>
      </c>
      <c r="H531" s="32" t="s">
        <v>28</v>
      </c>
      <c r="I531" s="19" t="s">
        <v>28</v>
      </c>
      <c r="J531" s="19" t="s">
        <v>28</v>
      </c>
      <c r="K531" s="26" t="s">
        <v>28</v>
      </c>
      <c r="L531" s="121"/>
      <c r="M531" s="122"/>
    </row>
    <row r="532" spans="1:13" ht="51" x14ac:dyDescent="0.2">
      <c r="A532" s="81" t="s">
        <v>754</v>
      </c>
      <c r="B532" s="14" t="s">
        <v>410</v>
      </c>
      <c r="C532" s="22" t="s">
        <v>1025</v>
      </c>
      <c r="D532" s="82">
        <v>9000000</v>
      </c>
      <c r="E532" s="19" t="s">
        <v>28</v>
      </c>
      <c r="F532" s="80">
        <v>9000000</v>
      </c>
      <c r="G532" s="26" t="s">
        <v>28</v>
      </c>
      <c r="H532" s="32" t="s">
        <v>28</v>
      </c>
      <c r="I532" s="19" t="s">
        <v>28</v>
      </c>
      <c r="J532" s="19" t="s">
        <v>28</v>
      </c>
      <c r="K532" s="26" t="s">
        <v>28</v>
      </c>
      <c r="L532" s="121"/>
      <c r="M532" s="122"/>
    </row>
    <row r="533" spans="1:13" x14ac:dyDescent="0.2">
      <c r="A533" s="16" t="s">
        <v>421</v>
      </c>
      <c r="B533" s="14">
        <v>200</v>
      </c>
      <c r="C533" s="22" t="s">
        <v>1026</v>
      </c>
      <c r="D533" s="82">
        <v>9000000</v>
      </c>
      <c r="E533" s="19" t="s">
        <v>28</v>
      </c>
      <c r="F533" s="80">
        <v>9000000</v>
      </c>
      <c r="G533" s="26" t="s">
        <v>28</v>
      </c>
      <c r="H533" s="32" t="s">
        <v>28</v>
      </c>
      <c r="I533" s="19" t="s">
        <v>28</v>
      </c>
      <c r="J533" s="19" t="s">
        <v>28</v>
      </c>
      <c r="K533" s="26" t="s">
        <v>28</v>
      </c>
      <c r="L533" s="121"/>
      <c r="M533" s="122"/>
    </row>
    <row r="534" spans="1:13" x14ac:dyDescent="0.2">
      <c r="A534" s="16" t="s">
        <v>438</v>
      </c>
      <c r="B534" s="14">
        <v>200</v>
      </c>
      <c r="C534" s="22" t="s">
        <v>1027</v>
      </c>
      <c r="D534" s="82">
        <v>9000000</v>
      </c>
      <c r="E534" s="19" t="s">
        <v>28</v>
      </c>
      <c r="F534" s="80">
        <v>9000000</v>
      </c>
      <c r="G534" s="26" t="s">
        <v>28</v>
      </c>
      <c r="H534" s="32" t="s">
        <v>28</v>
      </c>
      <c r="I534" s="19" t="s">
        <v>28</v>
      </c>
      <c r="J534" s="19" t="s">
        <v>28</v>
      </c>
      <c r="K534" s="26" t="s">
        <v>28</v>
      </c>
      <c r="L534" s="121"/>
      <c r="M534" s="122"/>
    </row>
    <row r="535" spans="1:13" x14ac:dyDescent="0.2">
      <c r="A535" s="16" t="s">
        <v>440</v>
      </c>
      <c r="B535" s="14">
        <v>200</v>
      </c>
      <c r="C535" s="22" t="s">
        <v>1028</v>
      </c>
      <c r="D535" s="82">
        <v>9000000</v>
      </c>
      <c r="E535" s="19" t="s">
        <v>28</v>
      </c>
      <c r="F535" s="80">
        <v>9000000</v>
      </c>
      <c r="G535" s="26" t="s">
        <v>28</v>
      </c>
      <c r="H535" s="32" t="s">
        <v>28</v>
      </c>
      <c r="I535" s="19" t="s">
        <v>28</v>
      </c>
      <c r="J535" s="19" t="s">
        <v>28</v>
      </c>
      <c r="K535" s="26" t="s">
        <v>28</v>
      </c>
      <c r="L535" s="121"/>
      <c r="M535" s="122"/>
    </row>
    <row r="536" spans="1:13" ht="140.25" x14ac:dyDescent="0.2">
      <c r="A536" s="81" t="s">
        <v>1029</v>
      </c>
      <c r="B536" s="14" t="s">
        <v>410</v>
      </c>
      <c r="C536" s="22" t="s">
        <v>1030</v>
      </c>
      <c r="D536" s="82">
        <v>68716742.950000003</v>
      </c>
      <c r="E536" s="19" t="s">
        <v>28</v>
      </c>
      <c r="F536" s="80">
        <v>68716742.950000003</v>
      </c>
      <c r="G536" s="26" t="s">
        <v>28</v>
      </c>
      <c r="H536" s="82">
        <v>41951145.049999997</v>
      </c>
      <c r="I536" s="19" t="s">
        <v>28</v>
      </c>
      <c r="J536" s="80">
        <v>41951145.049999997</v>
      </c>
      <c r="K536" s="26" t="s">
        <v>28</v>
      </c>
      <c r="L536" s="121">
        <f t="shared" si="16"/>
        <v>61.049379305600503</v>
      </c>
      <c r="M536" s="122">
        <f t="shared" si="17"/>
        <v>61.049379305600503</v>
      </c>
    </row>
    <row r="537" spans="1:13" ht="76.5" x14ac:dyDescent="0.2">
      <c r="A537" s="81" t="s">
        <v>1031</v>
      </c>
      <c r="B537" s="14" t="s">
        <v>410</v>
      </c>
      <c r="C537" s="22" t="s">
        <v>1032</v>
      </c>
      <c r="D537" s="82">
        <v>68716742.950000003</v>
      </c>
      <c r="E537" s="19" t="s">
        <v>28</v>
      </c>
      <c r="F537" s="80">
        <v>68716742.950000003</v>
      </c>
      <c r="G537" s="26" t="s">
        <v>28</v>
      </c>
      <c r="H537" s="82">
        <v>41951145.049999997</v>
      </c>
      <c r="I537" s="19" t="s">
        <v>28</v>
      </c>
      <c r="J537" s="80">
        <v>41951145.049999997</v>
      </c>
      <c r="K537" s="26" t="s">
        <v>28</v>
      </c>
      <c r="L537" s="121">
        <f t="shared" si="16"/>
        <v>61.049379305600503</v>
      </c>
      <c r="M537" s="122">
        <f t="shared" si="17"/>
        <v>61.049379305600503</v>
      </c>
    </row>
    <row r="538" spans="1:13" x14ac:dyDescent="0.2">
      <c r="A538" s="16" t="s">
        <v>618</v>
      </c>
      <c r="B538" s="14">
        <v>200</v>
      </c>
      <c r="C538" s="22" t="s">
        <v>1033</v>
      </c>
      <c r="D538" s="82">
        <v>68716742.950000003</v>
      </c>
      <c r="E538" s="19" t="s">
        <v>28</v>
      </c>
      <c r="F538" s="80">
        <v>68716742.950000003</v>
      </c>
      <c r="G538" s="26" t="s">
        <v>28</v>
      </c>
      <c r="H538" s="82">
        <v>41951145.049999997</v>
      </c>
      <c r="I538" s="19" t="s">
        <v>28</v>
      </c>
      <c r="J538" s="80">
        <v>41951145.049999997</v>
      </c>
      <c r="K538" s="26" t="s">
        <v>28</v>
      </c>
      <c r="L538" s="121">
        <f t="shared" si="16"/>
        <v>61.049379305600503</v>
      </c>
      <c r="M538" s="122">
        <f t="shared" si="17"/>
        <v>61.049379305600503</v>
      </c>
    </row>
    <row r="539" spans="1:13" ht="25.5" x14ac:dyDescent="0.2">
      <c r="A539" s="16" t="s">
        <v>620</v>
      </c>
      <c r="B539" s="14">
        <v>200</v>
      </c>
      <c r="C539" s="22" t="s">
        <v>1034</v>
      </c>
      <c r="D539" s="82">
        <v>68716742.950000003</v>
      </c>
      <c r="E539" s="19" t="s">
        <v>28</v>
      </c>
      <c r="F539" s="80">
        <v>68716742.950000003</v>
      </c>
      <c r="G539" s="26" t="s">
        <v>28</v>
      </c>
      <c r="H539" s="82">
        <v>41951145.049999997</v>
      </c>
      <c r="I539" s="19" t="s">
        <v>28</v>
      </c>
      <c r="J539" s="80">
        <v>41951145.049999997</v>
      </c>
      <c r="K539" s="26" t="s">
        <v>28</v>
      </c>
      <c r="L539" s="121">
        <f t="shared" si="16"/>
        <v>61.049379305600503</v>
      </c>
      <c r="M539" s="122">
        <f t="shared" si="17"/>
        <v>61.049379305600503</v>
      </c>
    </row>
    <row r="540" spans="1:13" ht="51" x14ac:dyDescent="0.2">
      <c r="A540" s="81" t="s">
        <v>770</v>
      </c>
      <c r="B540" s="14" t="s">
        <v>410</v>
      </c>
      <c r="C540" s="22" t="s">
        <v>1035</v>
      </c>
      <c r="D540" s="82">
        <v>813215737.60000002</v>
      </c>
      <c r="E540" s="19" t="s">
        <v>28</v>
      </c>
      <c r="F540" s="80">
        <v>813215737.60000002</v>
      </c>
      <c r="G540" s="26" t="s">
        <v>28</v>
      </c>
      <c r="H540" s="82">
        <v>513557686.55000001</v>
      </c>
      <c r="I540" s="19" t="s">
        <v>28</v>
      </c>
      <c r="J540" s="80">
        <v>513557686.55000001</v>
      </c>
      <c r="K540" s="26" t="s">
        <v>28</v>
      </c>
      <c r="L540" s="121">
        <f t="shared" si="16"/>
        <v>63.151469260252547</v>
      </c>
      <c r="M540" s="122">
        <f t="shared" si="17"/>
        <v>63.151469260252547</v>
      </c>
    </row>
    <row r="541" spans="1:13" x14ac:dyDescent="0.2">
      <c r="A541" s="81" t="s">
        <v>1036</v>
      </c>
      <c r="B541" s="14" t="s">
        <v>410</v>
      </c>
      <c r="C541" s="22" t="s">
        <v>1037</v>
      </c>
      <c r="D541" s="82">
        <v>15943602.6</v>
      </c>
      <c r="E541" s="19" t="s">
        <v>28</v>
      </c>
      <c r="F541" s="80">
        <v>15943602.6</v>
      </c>
      <c r="G541" s="26" t="s">
        <v>28</v>
      </c>
      <c r="H541" s="82">
        <v>11217906.68</v>
      </c>
      <c r="I541" s="19" t="s">
        <v>28</v>
      </c>
      <c r="J541" s="80">
        <v>11217906.68</v>
      </c>
      <c r="K541" s="26" t="s">
        <v>28</v>
      </c>
      <c r="L541" s="121">
        <f t="shared" si="16"/>
        <v>70.359924048784308</v>
      </c>
      <c r="M541" s="122">
        <f t="shared" si="17"/>
        <v>70.359924048784308</v>
      </c>
    </row>
    <row r="542" spans="1:13" ht="76.5" x14ac:dyDescent="0.2">
      <c r="A542" s="81" t="s">
        <v>1038</v>
      </c>
      <c r="B542" s="14" t="s">
        <v>410</v>
      </c>
      <c r="C542" s="22" t="s">
        <v>1039</v>
      </c>
      <c r="D542" s="82">
        <v>15373702.6</v>
      </c>
      <c r="E542" s="19" t="s">
        <v>28</v>
      </c>
      <c r="F542" s="80">
        <v>15373702.6</v>
      </c>
      <c r="G542" s="26" t="s">
        <v>28</v>
      </c>
      <c r="H542" s="82">
        <v>10780000</v>
      </c>
      <c r="I542" s="19" t="s">
        <v>28</v>
      </c>
      <c r="J542" s="80">
        <v>10780000</v>
      </c>
      <c r="K542" s="26" t="s">
        <v>28</v>
      </c>
      <c r="L542" s="121">
        <f t="shared" si="16"/>
        <v>70.119738103949018</v>
      </c>
      <c r="M542" s="122">
        <f t="shared" si="17"/>
        <v>70.119738103949018</v>
      </c>
    </row>
    <row r="543" spans="1:13" x14ac:dyDescent="0.2">
      <c r="A543" s="16" t="s">
        <v>421</v>
      </c>
      <c r="B543" s="14">
        <v>200</v>
      </c>
      <c r="C543" s="22" t="s">
        <v>1040</v>
      </c>
      <c r="D543" s="82">
        <v>15373702.6</v>
      </c>
      <c r="E543" s="19" t="s">
        <v>28</v>
      </c>
      <c r="F543" s="80">
        <v>15373702.6</v>
      </c>
      <c r="G543" s="26" t="s">
        <v>28</v>
      </c>
      <c r="H543" s="82">
        <v>10780000</v>
      </c>
      <c r="I543" s="19" t="s">
        <v>28</v>
      </c>
      <c r="J543" s="80">
        <v>10780000</v>
      </c>
      <c r="K543" s="26" t="s">
        <v>28</v>
      </c>
      <c r="L543" s="121">
        <f t="shared" si="16"/>
        <v>70.119738103949018</v>
      </c>
      <c r="M543" s="122">
        <f t="shared" si="17"/>
        <v>70.119738103949018</v>
      </c>
    </row>
    <row r="544" spans="1:13" ht="25.5" x14ac:dyDescent="0.2">
      <c r="A544" s="16" t="s">
        <v>626</v>
      </c>
      <c r="B544" s="14">
        <v>200</v>
      </c>
      <c r="C544" s="22" t="s">
        <v>1041</v>
      </c>
      <c r="D544" s="82">
        <v>15373702.6</v>
      </c>
      <c r="E544" s="19" t="s">
        <v>28</v>
      </c>
      <c r="F544" s="80">
        <v>15373702.6</v>
      </c>
      <c r="G544" s="26" t="s">
        <v>28</v>
      </c>
      <c r="H544" s="82">
        <v>10780000</v>
      </c>
      <c r="I544" s="19" t="s">
        <v>28</v>
      </c>
      <c r="J544" s="80">
        <v>10780000</v>
      </c>
      <c r="K544" s="26" t="s">
        <v>28</v>
      </c>
      <c r="L544" s="121">
        <f t="shared" si="16"/>
        <v>70.119738103949018</v>
      </c>
      <c r="M544" s="122">
        <f t="shared" si="17"/>
        <v>70.119738103949018</v>
      </c>
    </row>
    <row r="545" spans="1:13" ht="38.25" x14ac:dyDescent="0.2">
      <c r="A545" s="16" t="s">
        <v>778</v>
      </c>
      <c r="B545" s="14">
        <v>200</v>
      </c>
      <c r="C545" s="22" t="s">
        <v>1042</v>
      </c>
      <c r="D545" s="82">
        <v>15373702.6</v>
      </c>
      <c r="E545" s="19" t="s">
        <v>28</v>
      </c>
      <c r="F545" s="80">
        <v>15373702.6</v>
      </c>
      <c r="G545" s="26" t="s">
        <v>28</v>
      </c>
      <c r="H545" s="82">
        <v>10780000</v>
      </c>
      <c r="I545" s="19" t="s">
        <v>28</v>
      </c>
      <c r="J545" s="80">
        <v>10780000</v>
      </c>
      <c r="K545" s="26" t="s">
        <v>28</v>
      </c>
      <c r="L545" s="121">
        <f t="shared" si="16"/>
        <v>70.119738103949018</v>
      </c>
      <c r="M545" s="122">
        <f t="shared" si="17"/>
        <v>70.119738103949018</v>
      </c>
    </row>
    <row r="546" spans="1:13" ht="25.5" x14ac:dyDescent="0.2">
      <c r="A546" s="81" t="s">
        <v>1043</v>
      </c>
      <c r="B546" s="14" t="s">
        <v>410</v>
      </c>
      <c r="C546" s="22" t="s">
        <v>1044</v>
      </c>
      <c r="D546" s="82">
        <v>449900</v>
      </c>
      <c r="E546" s="19" t="s">
        <v>28</v>
      </c>
      <c r="F546" s="80">
        <v>449900</v>
      </c>
      <c r="G546" s="26" t="s">
        <v>28</v>
      </c>
      <c r="H546" s="82">
        <v>437906.68</v>
      </c>
      <c r="I546" s="19" t="s">
        <v>28</v>
      </c>
      <c r="J546" s="80">
        <v>437906.68</v>
      </c>
      <c r="K546" s="26" t="s">
        <v>28</v>
      </c>
      <c r="L546" s="121">
        <f t="shared" si="16"/>
        <v>97.334225383418541</v>
      </c>
      <c r="M546" s="122">
        <f t="shared" si="17"/>
        <v>97.334225383418541</v>
      </c>
    </row>
    <row r="547" spans="1:13" x14ac:dyDescent="0.2">
      <c r="A547" s="16" t="s">
        <v>421</v>
      </c>
      <c r="B547" s="14">
        <v>200</v>
      </c>
      <c r="C547" s="22" t="s">
        <v>1045</v>
      </c>
      <c r="D547" s="82">
        <v>449900</v>
      </c>
      <c r="E547" s="19" t="s">
        <v>28</v>
      </c>
      <c r="F547" s="80">
        <v>449900</v>
      </c>
      <c r="G547" s="26" t="s">
        <v>28</v>
      </c>
      <c r="H547" s="82">
        <v>437906.68</v>
      </c>
      <c r="I547" s="19" t="s">
        <v>28</v>
      </c>
      <c r="J547" s="80">
        <v>437906.68</v>
      </c>
      <c r="K547" s="26" t="s">
        <v>28</v>
      </c>
      <c r="L547" s="121">
        <f t="shared" si="16"/>
        <v>97.334225383418541</v>
      </c>
      <c r="M547" s="122">
        <f t="shared" si="17"/>
        <v>97.334225383418541</v>
      </c>
    </row>
    <row r="548" spans="1:13" ht="25.5" x14ac:dyDescent="0.2">
      <c r="A548" s="16" t="s">
        <v>626</v>
      </c>
      <c r="B548" s="14">
        <v>200</v>
      </c>
      <c r="C548" s="22" t="s">
        <v>1046</v>
      </c>
      <c r="D548" s="82">
        <v>449900</v>
      </c>
      <c r="E548" s="19" t="s">
        <v>28</v>
      </c>
      <c r="F548" s="80">
        <v>449900</v>
      </c>
      <c r="G548" s="26" t="s">
        <v>28</v>
      </c>
      <c r="H548" s="82">
        <v>437906.68</v>
      </c>
      <c r="I548" s="19" t="s">
        <v>28</v>
      </c>
      <c r="J548" s="80">
        <v>437906.68</v>
      </c>
      <c r="K548" s="26" t="s">
        <v>28</v>
      </c>
      <c r="L548" s="121">
        <f t="shared" si="16"/>
        <v>97.334225383418541</v>
      </c>
      <c r="M548" s="122">
        <f t="shared" si="17"/>
        <v>97.334225383418541</v>
      </c>
    </row>
    <row r="549" spans="1:13" ht="38.25" x14ac:dyDescent="0.2">
      <c r="A549" s="16" t="s">
        <v>778</v>
      </c>
      <c r="B549" s="14">
        <v>200</v>
      </c>
      <c r="C549" s="22" t="s">
        <v>1047</v>
      </c>
      <c r="D549" s="82">
        <v>449900</v>
      </c>
      <c r="E549" s="19" t="s">
        <v>28</v>
      </c>
      <c r="F549" s="80">
        <v>449900</v>
      </c>
      <c r="G549" s="26" t="s">
        <v>28</v>
      </c>
      <c r="H549" s="82">
        <v>437906.68</v>
      </c>
      <c r="I549" s="19" t="s">
        <v>28</v>
      </c>
      <c r="J549" s="80">
        <v>437906.68</v>
      </c>
      <c r="K549" s="26" t="s">
        <v>28</v>
      </c>
      <c r="L549" s="121">
        <f t="shared" si="16"/>
        <v>97.334225383418541</v>
      </c>
      <c r="M549" s="122">
        <f t="shared" si="17"/>
        <v>97.334225383418541</v>
      </c>
    </row>
    <row r="550" spans="1:13" ht="25.5" x14ac:dyDescent="0.2">
      <c r="A550" s="81" t="s">
        <v>1048</v>
      </c>
      <c r="B550" s="14" t="s">
        <v>410</v>
      </c>
      <c r="C550" s="22" t="s">
        <v>1049</v>
      </c>
      <c r="D550" s="82">
        <v>120000</v>
      </c>
      <c r="E550" s="19" t="s">
        <v>28</v>
      </c>
      <c r="F550" s="80">
        <v>120000</v>
      </c>
      <c r="G550" s="26" t="s">
        <v>28</v>
      </c>
      <c r="H550" s="32" t="s">
        <v>28</v>
      </c>
      <c r="I550" s="19" t="s">
        <v>28</v>
      </c>
      <c r="J550" s="19" t="s">
        <v>28</v>
      </c>
      <c r="K550" s="26" t="s">
        <v>28</v>
      </c>
      <c r="L550" s="121"/>
      <c r="M550" s="122"/>
    </row>
    <row r="551" spans="1:13" x14ac:dyDescent="0.2">
      <c r="A551" s="16" t="s">
        <v>421</v>
      </c>
      <c r="B551" s="14">
        <v>200</v>
      </c>
      <c r="C551" s="22" t="s">
        <v>1050</v>
      </c>
      <c r="D551" s="82">
        <v>120000</v>
      </c>
      <c r="E551" s="19" t="s">
        <v>28</v>
      </c>
      <c r="F551" s="80">
        <v>120000</v>
      </c>
      <c r="G551" s="26" t="s">
        <v>28</v>
      </c>
      <c r="H551" s="32" t="s">
        <v>28</v>
      </c>
      <c r="I551" s="19" t="s">
        <v>28</v>
      </c>
      <c r="J551" s="19" t="s">
        <v>28</v>
      </c>
      <c r="K551" s="26" t="s">
        <v>28</v>
      </c>
      <c r="L551" s="121"/>
      <c r="M551" s="122"/>
    </row>
    <row r="552" spans="1:13" ht="25.5" x14ac:dyDescent="0.2">
      <c r="A552" s="16" t="s">
        <v>626</v>
      </c>
      <c r="B552" s="14">
        <v>200</v>
      </c>
      <c r="C552" s="22" t="s">
        <v>1051</v>
      </c>
      <c r="D552" s="82">
        <v>120000</v>
      </c>
      <c r="E552" s="19" t="s">
        <v>28</v>
      </c>
      <c r="F552" s="80">
        <v>120000</v>
      </c>
      <c r="G552" s="26" t="s">
        <v>28</v>
      </c>
      <c r="H552" s="32" t="s">
        <v>28</v>
      </c>
      <c r="I552" s="19" t="s">
        <v>28</v>
      </c>
      <c r="J552" s="19" t="s">
        <v>28</v>
      </c>
      <c r="K552" s="26" t="s">
        <v>28</v>
      </c>
      <c r="L552" s="121"/>
      <c r="M552" s="122"/>
    </row>
    <row r="553" spans="1:13" ht="38.25" x14ac:dyDescent="0.2">
      <c r="A553" s="16" t="s">
        <v>778</v>
      </c>
      <c r="B553" s="14">
        <v>200</v>
      </c>
      <c r="C553" s="22" t="s">
        <v>1052</v>
      </c>
      <c r="D553" s="82">
        <v>120000</v>
      </c>
      <c r="E553" s="19" t="s">
        <v>28</v>
      </c>
      <c r="F553" s="80">
        <v>120000</v>
      </c>
      <c r="G553" s="26" t="s">
        <v>28</v>
      </c>
      <c r="H553" s="32" t="s">
        <v>28</v>
      </c>
      <c r="I553" s="19" t="s">
        <v>28</v>
      </c>
      <c r="J553" s="19" t="s">
        <v>28</v>
      </c>
      <c r="K553" s="26" t="s">
        <v>28</v>
      </c>
      <c r="L553" s="121"/>
      <c r="M553" s="122"/>
    </row>
    <row r="554" spans="1:13" x14ac:dyDescent="0.2">
      <c r="A554" s="81" t="s">
        <v>772</v>
      </c>
      <c r="B554" s="14" t="s">
        <v>410</v>
      </c>
      <c r="C554" s="22" t="s">
        <v>1053</v>
      </c>
      <c r="D554" s="82">
        <v>797272135</v>
      </c>
      <c r="E554" s="19" t="s">
        <v>28</v>
      </c>
      <c r="F554" s="80">
        <v>797272135</v>
      </c>
      <c r="G554" s="26" t="s">
        <v>28</v>
      </c>
      <c r="H554" s="82">
        <v>502339779.87</v>
      </c>
      <c r="I554" s="19" t="s">
        <v>28</v>
      </c>
      <c r="J554" s="80">
        <v>502339779.87</v>
      </c>
      <c r="K554" s="26" t="s">
        <v>28</v>
      </c>
      <c r="L554" s="121">
        <f t="shared" si="16"/>
        <v>63.007316801558609</v>
      </c>
      <c r="M554" s="122">
        <f t="shared" si="17"/>
        <v>63.007316801558609</v>
      </c>
    </row>
    <row r="555" spans="1:13" ht="76.5" x14ac:dyDescent="0.2">
      <c r="A555" s="81" t="s">
        <v>876</v>
      </c>
      <c r="B555" s="14" t="s">
        <v>410</v>
      </c>
      <c r="C555" s="22" t="s">
        <v>1054</v>
      </c>
      <c r="D555" s="82">
        <v>786205461</v>
      </c>
      <c r="E555" s="19" t="s">
        <v>28</v>
      </c>
      <c r="F555" s="80">
        <v>786205461</v>
      </c>
      <c r="G555" s="26" t="s">
        <v>28</v>
      </c>
      <c r="H555" s="82">
        <v>498057426.87</v>
      </c>
      <c r="I555" s="19" t="s">
        <v>28</v>
      </c>
      <c r="J555" s="80">
        <v>498057426.87</v>
      </c>
      <c r="K555" s="26" t="s">
        <v>28</v>
      </c>
      <c r="L555" s="121">
        <f t="shared" si="16"/>
        <v>63.349525229258106</v>
      </c>
      <c r="M555" s="122">
        <f t="shared" si="17"/>
        <v>63.349525229258106</v>
      </c>
    </row>
    <row r="556" spans="1:13" x14ac:dyDescent="0.2">
      <c r="A556" s="16" t="s">
        <v>421</v>
      </c>
      <c r="B556" s="14">
        <v>200</v>
      </c>
      <c r="C556" s="22" t="s">
        <v>1055</v>
      </c>
      <c r="D556" s="82">
        <v>786205461</v>
      </c>
      <c r="E556" s="19" t="s">
        <v>28</v>
      </c>
      <c r="F556" s="80">
        <v>786205461</v>
      </c>
      <c r="G556" s="26" t="s">
        <v>28</v>
      </c>
      <c r="H556" s="82">
        <v>498057426.87</v>
      </c>
      <c r="I556" s="19" t="s">
        <v>28</v>
      </c>
      <c r="J556" s="80">
        <v>498057426.87</v>
      </c>
      <c r="K556" s="26" t="s">
        <v>28</v>
      </c>
      <c r="L556" s="121">
        <f t="shared" si="16"/>
        <v>63.349525229258106</v>
      </c>
      <c r="M556" s="122">
        <f t="shared" si="17"/>
        <v>63.349525229258106</v>
      </c>
    </row>
    <row r="557" spans="1:13" ht="25.5" x14ac:dyDescent="0.2">
      <c r="A557" s="16" t="s">
        <v>626</v>
      </c>
      <c r="B557" s="14">
        <v>200</v>
      </c>
      <c r="C557" s="22" t="s">
        <v>1056</v>
      </c>
      <c r="D557" s="82">
        <v>786205461</v>
      </c>
      <c r="E557" s="19" t="s">
        <v>28</v>
      </c>
      <c r="F557" s="80">
        <v>786205461</v>
      </c>
      <c r="G557" s="26" t="s">
        <v>28</v>
      </c>
      <c r="H557" s="82">
        <v>498057426.87</v>
      </c>
      <c r="I557" s="19" t="s">
        <v>28</v>
      </c>
      <c r="J557" s="80">
        <v>498057426.87</v>
      </c>
      <c r="K557" s="26" t="s">
        <v>28</v>
      </c>
      <c r="L557" s="121">
        <f t="shared" si="16"/>
        <v>63.349525229258106</v>
      </c>
      <c r="M557" s="122">
        <f t="shared" si="17"/>
        <v>63.349525229258106</v>
      </c>
    </row>
    <row r="558" spans="1:13" ht="38.25" x14ac:dyDescent="0.2">
      <c r="A558" s="16" t="s">
        <v>778</v>
      </c>
      <c r="B558" s="14">
        <v>200</v>
      </c>
      <c r="C558" s="22" t="s">
        <v>1057</v>
      </c>
      <c r="D558" s="82">
        <v>786205461</v>
      </c>
      <c r="E558" s="19" t="s">
        <v>28</v>
      </c>
      <c r="F558" s="80">
        <v>786205461</v>
      </c>
      <c r="G558" s="26" t="s">
        <v>28</v>
      </c>
      <c r="H558" s="82">
        <v>498057426.87</v>
      </c>
      <c r="I558" s="19" t="s">
        <v>28</v>
      </c>
      <c r="J558" s="80">
        <v>498057426.87</v>
      </c>
      <c r="K558" s="26" t="s">
        <v>28</v>
      </c>
      <c r="L558" s="121">
        <f t="shared" si="16"/>
        <v>63.349525229258106</v>
      </c>
      <c r="M558" s="122">
        <f t="shared" si="17"/>
        <v>63.349525229258106</v>
      </c>
    </row>
    <row r="559" spans="1:13" ht="25.5" x14ac:dyDescent="0.2">
      <c r="A559" s="81" t="s">
        <v>774</v>
      </c>
      <c r="B559" s="14" t="s">
        <v>410</v>
      </c>
      <c r="C559" s="22" t="s">
        <v>1058</v>
      </c>
      <c r="D559" s="82">
        <v>10936674</v>
      </c>
      <c r="E559" s="19" t="s">
        <v>28</v>
      </c>
      <c r="F559" s="80">
        <v>10936674</v>
      </c>
      <c r="G559" s="26" t="s">
        <v>28</v>
      </c>
      <c r="H559" s="82">
        <v>4282353</v>
      </c>
      <c r="I559" s="19" t="s">
        <v>28</v>
      </c>
      <c r="J559" s="80">
        <v>4282353</v>
      </c>
      <c r="K559" s="26" t="s">
        <v>28</v>
      </c>
      <c r="L559" s="121">
        <f t="shared" si="16"/>
        <v>39.155898767760654</v>
      </c>
      <c r="M559" s="122">
        <f t="shared" si="17"/>
        <v>39.155898767760654</v>
      </c>
    </row>
    <row r="560" spans="1:13" x14ac:dyDescent="0.2">
      <c r="A560" s="16" t="s">
        <v>421</v>
      </c>
      <c r="B560" s="14">
        <v>200</v>
      </c>
      <c r="C560" s="22" t="s">
        <v>1059</v>
      </c>
      <c r="D560" s="82">
        <v>10936674</v>
      </c>
      <c r="E560" s="19" t="s">
        <v>28</v>
      </c>
      <c r="F560" s="80">
        <v>10936674</v>
      </c>
      <c r="G560" s="26" t="s">
        <v>28</v>
      </c>
      <c r="H560" s="82">
        <v>4282353</v>
      </c>
      <c r="I560" s="19" t="s">
        <v>28</v>
      </c>
      <c r="J560" s="80">
        <v>4282353</v>
      </c>
      <c r="K560" s="26" t="s">
        <v>28</v>
      </c>
      <c r="L560" s="121">
        <f t="shared" si="16"/>
        <v>39.155898767760654</v>
      </c>
      <c r="M560" s="122">
        <f t="shared" si="17"/>
        <v>39.155898767760654</v>
      </c>
    </row>
    <row r="561" spans="1:13" ht="25.5" x14ac:dyDescent="0.2">
      <c r="A561" s="16" t="s">
        <v>626</v>
      </c>
      <c r="B561" s="14">
        <v>200</v>
      </c>
      <c r="C561" s="22" t="s">
        <v>1060</v>
      </c>
      <c r="D561" s="82">
        <v>10936674</v>
      </c>
      <c r="E561" s="19" t="s">
        <v>28</v>
      </c>
      <c r="F561" s="80">
        <v>10936674</v>
      </c>
      <c r="G561" s="26" t="s">
        <v>28</v>
      </c>
      <c r="H561" s="82">
        <v>4282353</v>
      </c>
      <c r="I561" s="19" t="s">
        <v>28</v>
      </c>
      <c r="J561" s="80">
        <v>4282353</v>
      </c>
      <c r="K561" s="26" t="s">
        <v>28</v>
      </c>
      <c r="L561" s="121">
        <f t="shared" si="16"/>
        <v>39.155898767760654</v>
      </c>
      <c r="M561" s="122">
        <f t="shared" si="17"/>
        <v>39.155898767760654</v>
      </c>
    </row>
    <row r="562" spans="1:13" ht="38.25" x14ac:dyDescent="0.2">
      <c r="A562" s="16" t="s">
        <v>778</v>
      </c>
      <c r="B562" s="14">
        <v>200</v>
      </c>
      <c r="C562" s="22" t="s">
        <v>1061</v>
      </c>
      <c r="D562" s="82">
        <v>10936674</v>
      </c>
      <c r="E562" s="19" t="s">
        <v>28</v>
      </c>
      <c r="F562" s="80">
        <v>10936674</v>
      </c>
      <c r="G562" s="26" t="s">
        <v>28</v>
      </c>
      <c r="H562" s="82">
        <v>4282353</v>
      </c>
      <c r="I562" s="19" t="s">
        <v>28</v>
      </c>
      <c r="J562" s="80">
        <v>4282353</v>
      </c>
      <c r="K562" s="26" t="s">
        <v>28</v>
      </c>
      <c r="L562" s="121">
        <f t="shared" si="16"/>
        <v>39.155898767760654</v>
      </c>
      <c r="M562" s="122">
        <f t="shared" si="17"/>
        <v>39.155898767760654</v>
      </c>
    </row>
    <row r="563" spans="1:13" ht="25.5" x14ac:dyDescent="0.2">
      <c r="A563" s="81" t="s">
        <v>1062</v>
      </c>
      <c r="B563" s="14" t="s">
        <v>410</v>
      </c>
      <c r="C563" s="22" t="s">
        <v>1063</v>
      </c>
      <c r="D563" s="82">
        <v>130000</v>
      </c>
      <c r="E563" s="19" t="s">
        <v>28</v>
      </c>
      <c r="F563" s="80">
        <v>130000</v>
      </c>
      <c r="G563" s="26" t="s">
        <v>28</v>
      </c>
      <c r="H563" s="32" t="s">
        <v>28</v>
      </c>
      <c r="I563" s="19" t="s">
        <v>28</v>
      </c>
      <c r="J563" s="19" t="s">
        <v>28</v>
      </c>
      <c r="K563" s="26" t="s">
        <v>28</v>
      </c>
      <c r="L563" s="121"/>
      <c r="M563" s="122"/>
    </row>
    <row r="564" spans="1:13" x14ac:dyDescent="0.2">
      <c r="A564" s="16" t="s">
        <v>421</v>
      </c>
      <c r="B564" s="14">
        <v>200</v>
      </c>
      <c r="C564" s="22" t="s">
        <v>1064</v>
      </c>
      <c r="D564" s="82">
        <v>130000</v>
      </c>
      <c r="E564" s="19" t="s">
        <v>28</v>
      </c>
      <c r="F564" s="80">
        <v>130000</v>
      </c>
      <c r="G564" s="26" t="s">
        <v>28</v>
      </c>
      <c r="H564" s="32" t="s">
        <v>28</v>
      </c>
      <c r="I564" s="19" t="s">
        <v>28</v>
      </c>
      <c r="J564" s="19" t="s">
        <v>28</v>
      </c>
      <c r="K564" s="26" t="s">
        <v>28</v>
      </c>
      <c r="L564" s="121"/>
      <c r="M564" s="122"/>
    </row>
    <row r="565" spans="1:13" ht="25.5" x14ac:dyDescent="0.2">
      <c r="A565" s="16" t="s">
        <v>626</v>
      </c>
      <c r="B565" s="14">
        <v>200</v>
      </c>
      <c r="C565" s="22" t="s">
        <v>1065</v>
      </c>
      <c r="D565" s="82">
        <v>130000</v>
      </c>
      <c r="E565" s="19" t="s">
        <v>28</v>
      </c>
      <c r="F565" s="80">
        <v>130000</v>
      </c>
      <c r="G565" s="26" t="s">
        <v>28</v>
      </c>
      <c r="H565" s="32" t="s">
        <v>28</v>
      </c>
      <c r="I565" s="19" t="s">
        <v>28</v>
      </c>
      <c r="J565" s="19" t="s">
        <v>28</v>
      </c>
      <c r="K565" s="26" t="s">
        <v>28</v>
      </c>
      <c r="L565" s="121"/>
      <c r="M565" s="122"/>
    </row>
    <row r="566" spans="1:13" ht="38.25" x14ac:dyDescent="0.2">
      <c r="A566" s="16" t="s">
        <v>778</v>
      </c>
      <c r="B566" s="14">
        <v>200</v>
      </c>
      <c r="C566" s="22" t="s">
        <v>1066</v>
      </c>
      <c r="D566" s="82">
        <v>130000</v>
      </c>
      <c r="E566" s="19" t="s">
        <v>28</v>
      </c>
      <c r="F566" s="80">
        <v>130000</v>
      </c>
      <c r="G566" s="26" t="s">
        <v>28</v>
      </c>
      <c r="H566" s="32" t="s">
        <v>28</v>
      </c>
      <c r="I566" s="19" t="s">
        <v>28</v>
      </c>
      <c r="J566" s="19" t="s">
        <v>28</v>
      </c>
      <c r="K566" s="26" t="s">
        <v>28</v>
      </c>
      <c r="L566" s="121"/>
      <c r="M566" s="122"/>
    </row>
    <row r="567" spans="1:13" x14ac:dyDescent="0.2">
      <c r="A567" s="81" t="s">
        <v>446</v>
      </c>
      <c r="B567" s="14" t="s">
        <v>410</v>
      </c>
      <c r="C567" s="22" t="s">
        <v>1067</v>
      </c>
      <c r="D567" s="82">
        <v>330200</v>
      </c>
      <c r="E567" s="19" t="s">
        <v>28</v>
      </c>
      <c r="F567" s="80">
        <v>330200</v>
      </c>
      <c r="G567" s="26" t="s">
        <v>28</v>
      </c>
      <c r="H567" s="32" t="s">
        <v>28</v>
      </c>
      <c r="I567" s="19" t="s">
        <v>28</v>
      </c>
      <c r="J567" s="19" t="s">
        <v>28</v>
      </c>
      <c r="K567" s="26" t="s">
        <v>28</v>
      </c>
      <c r="L567" s="121"/>
      <c r="M567" s="122"/>
    </row>
    <row r="568" spans="1:13" x14ac:dyDescent="0.2">
      <c r="A568" s="81" t="s">
        <v>544</v>
      </c>
      <c r="B568" s="14" t="s">
        <v>410</v>
      </c>
      <c r="C568" s="22" t="s">
        <v>1068</v>
      </c>
      <c r="D568" s="82">
        <v>330200</v>
      </c>
      <c r="E568" s="19" t="s">
        <v>28</v>
      </c>
      <c r="F568" s="80">
        <v>330200</v>
      </c>
      <c r="G568" s="26" t="s">
        <v>28</v>
      </c>
      <c r="H568" s="32" t="s">
        <v>28</v>
      </c>
      <c r="I568" s="19" t="s">
        <v>28</v>
      </c>
      <c r="J568" s="19" t="s">
        <v>28</v>
      </c>
      <c r="K568" s="26" t="s">
        <v>28</v>
      </c>
      <c r="L568" s="121"/>
      <c r="M568" s="122"/>
    </row>
    <row r="569" spans="1:13" x14ac:dyDescent="0.2">
      <c r="A569" s="16" t="s">
        <v>421</v>
      </c>
      <c r="B569" s="14">
        <v>200</v>
      </c>
      <c r="C569" s="22" t="s">
        <v>1069</v>
      </c>
      <c r="D569" s="82">
        <v>330200</v>
      </c>
      <c r="E569" s="19" t="s">
        <v>28</v>
      </c>
      <c r="F569" s="80">
        <v>330200</v>
      </c>
      <c r="G569" s="26" t="s">
        <v>28</v>
      </c>
      <c r="H569" s="32" t="s">
        <v>28</v>
      </c>
      <c r="I569" s="19" t="s">
        <v>28</v>
      </c>
      <c r="J569" s="19" t="s">
        <v>28</v>
      </c>
      <c r="K569" s="26" t="s">
        <v>28</v>
      </c>
      <c r="L569" s="121"/>
      <c r="M569" s="122"/>
    </row>
    <row r="570" spans="1:13" x14ac:dyDescent="0.2">
      <c r="A570" s="16" t="s">
        <v>453</v>
      </c>
      <c r="B570" s="14">
        <v>200</v>
      </c>
      <c r="C570" s="22" t="s">
        <v>1070</v>
      </c>
      <c r="D570" s="82">
        <v>330200</v>
      </c>
      <c r="E570" s="19" t="s">
        <v>28</v>
      </c>
      <c r="F570" s="80">
        <v>330200</v>
      </c>
      <c r="G570" s="26" t="s">
        <v>28</v>
      </c>
      <c r="H570" s="32" t="s">
        <v>28</v>
      </c>
      <c r="I570" s="19" t="s">
        <v>28</v>
      </c>
      <c r="J570" s="19" t="s">
        <v>28</v>
      </c>
      <c r="K570" s="26" t="s">
        <v>28</v>
      </c>
      <c r="L570" s="121"/>
      <c r="M570" s="122"/>
    </row>
    <row r="571" spans="1:13" s="102" customFormat="1" ht="25.5" x14ac:dyDescent="0.25">
      <c r="A571" s="54" t="s">
        <v>1071</v>
      </c>
      <c r="B571" s="55" t="s">
        <v>410</v>
      </c>
      <c r="C571" s="65" t="s">
        <v>1072</v>
      </c>
      <c r="D571" s="93">
        <v>48498872.979999997</v>
      </c>
      <c r="E571" s="58" t="s">
        <v>28</v>
      </c>
      <c r="F571" s="94">
        <v>48498872.979999997</v>
      </c>
      <c r="G571" s="60" t="s">
        <v>28</v>
      </c>
      <c r="H571" s="93">
        <v>35355799.25</v>
      </c>
      <c r="I571" s="58" t="s">
        <v>28</v>
      </c>
      <c r="J571" s="94">
        <v>35355799.25</v>
      </c>
      <c r="K571" s="60" t="s">
        <v>28</v>
      </c>
      <c r="L571" s="62">
        <f t="shared" si="16"/>
        <v>72.900249176058281</v>
      </c>
      <c r="M571" s="63">
        <f t="shared" si="17"/>
        <v>72.900249176058281</v>
      </c>
    </row>
    <row r="572" spans="1:13" ht="89.25" x14ac:dyDescent="0.2">
      <c r="A572" s="81" t="s">
        <v>415</v>
      </c>
      <c r="B572" s="14" t="s">
        <v>410</v>
      </c>
      <c r="C572" s="22" t="s">
        <v>1073</v>
      </c>
      <c r="D572" s="82">
        <v>15348604.5</v>
      </c>
      <c r="E572" s="19" t="s">
        <v>28</v>
      </c>
      <c r="F572" s="80">
        <v>15348604.5</v>
      </c>
      <c r="G572" s="26" t="s">
        <v>28</v>
      </c>
      <c r="H572" s="82">
        <v>9698146.4399999995</v>
      </c>
      <c r="I572" s="19" t="s">
        <v>28</v>
      </c>
      <c r="J572" s="80">
        <v>9698146.4399999995</v>
      </c>
      <c r="K572" s="26" t="s">
        <v>28</v>
      </c>
      <c r="L572" s="121">
        <f t="shared" si="16"/>
        <v>63.18585145639787</v>
      </c>
      <c r="M572" s="122">
        <f t="shared" si="17"/>
        <v>63.18585145639787</v>
      </c>
    </row>
    <row r="573" spans="1:13" ht="25.5" x14ac:dyDescent="0.2">
      <c r="A573" s="81" t="s">
        <v>551</v>
      </c>
      <c r="B573" s="14" t="s">
        <v>410</v>
      </c>
      <c r="C573" s="22" t="s">
        <v>1074</v>
      </c>
      <c r="D573" s="82">
        <v>11532435.199999999</v>
      </c>
      <c r="E573" s="19" t="s">
        <v>28</v>
      </c>
      <c r="F573" s="80">
        <v>11532435.199999999</v>
      </c>
      <c r="G573" s="26" t="s">
        <v>28</v>
      </c>
      <c r="H573" s="82">
        <v>7287278.8600000003</v>
      </c>
      <c r="I573" s="19" t="s">
        <v>28</v>
      </c>
      <c r="J573" s="80">
        <v>7287278.8600000003</v>
      </c>
      <c r="K573" s="26" t="s">
        <v>28</v>
      </c>
      <c r="L573" s="121">
        <f t="shared" si="16"/>
        <v>63.189419525201416</v>
      </c>
      <c r="M573" s="122">
        <f t="shared" si="17"/>
        <v>63.189419525201416</v>
      </c>
    </row>
    <row r="574" spans="1:13" ht="51" x14ac:dyDescent="0.2">
      <c r="A574" s="81" t="s">
        <v>553</v>
      </c>
      <c r="B574" s="14" t="s">
        <v>410</v>
      </c>
      <c r="C574" s="22" t="s">
        <v>1075</v>
      </c>
      <c r="D574" s="82">
        <v>10671873.199999999</v>
      </c>
      <c r="E574" s="19" t="s">
        <v>28</v>
      </c>
      <c r="F574" s="80">
        <v>10671873.199999999</v>
      </c>
      <c r="G574" s="26" t="s">
        <v>28</v>
      </c>
      <c r="H574" s="82">
        <v>6681123.6100000003</v>
      </c>
      <c r="I574" s="19" t="s">
        <v>28</v>
      </c>
      <c r="J574" s="80">
        <v>6681123.6100000003</v>
      </c>
      <c r="K574" s="26" t="s">
        <v>28</v>
      </c>
      <c r="L574" s="121">
        <f t="shared" si="16"/>
        <v>62.604975572610819</v>
      </c>
      <c r="M574" s="122">
        <f t="shared" si="17"/>
        <v>62.604975572610819</v>
      </c>
    </row>
    <row r="575" spans="1:13" x14ac:dyDescent="0.2">
      <c r="A575" s="16" t="s">
        <v>421</v>
      </c>
      <c r="B575" s="14">
        <v>200</v>
      </c>
      <c r="C575" s="22" t="s">
        <v>1076</v>
      </c>
      <c r="D575" s="82">
        <v>10671873.199999999</v>
      </c>
      <c r="E575" s="19" t="s">
        <v>28</v>
      </c>
      <c r="F575" s="80">
        <v>10671873.199999999</v>
      </c>
      <c r="G575" s="26" t="s">
        <v>28</v>
      </c>
      <c r="H575" s="82">
        <v>6681123.6100000003</v>
      </c>
      <c r="I575" s="19" t="s">
        <v>28</v>
      </c>
      <c r="J575" s="80">
        <v>6681123.6100000003</v>
      </c>
      <c r="K575" s="26" t="s">
        <v>28</v>
      </c>
      <c r="L575" s="121">
        <f t="shared" si="16"/>
        <v>62.604975572610819</v>
      </c>
      <c r="M575" s="122">
        <f t="shared" si="17"/>
        <v>62.604975572610819</v>
      </c>
    </row>
    <row r="576" spans="1:13" ht="25.5" x14ac:dyDescent="0.2">
      <c r="A576" s="16" t="s">
        <v>423</v>
      </c>
      <c r="B576" s="14">
        <v>200</v>
      </c>
      <c r="C576" s="22" t="s">
        <v>1077</v>
      </c>
      <c r="D576" s="82">
        <v>10671873.199999999</v>
      </c>
      <c r="E576" s="19" t="s">
        <v>28</v>
      </c>
      <c r="F576" s="80">
        <v>10671873.199999999</v>
      </c>
      <c r="G576" s="26" t="s">
        <v>28</v>
      </c>
      <c r="H576" s="82">
        <v>6681123.6100000003</v>
      </c>
      <c r="I576" s="19" t="s">
        <v>28</v>
      </c>
      <c r="J576" s="80">
        <v>6681123.6100000003</v>
      </c>
      <c r="K576" s="26" t="s">
        <v>28</v>
      </c>
      <c r="L576" s="121">
        <f t="shared" si="16"/>
        <v>62.604975572610819</v>
      </c>
      <c r="M576" s="122">
        <f t="shared" si="17"/>
        <v>62.604975572610819</v>
      </c>
    </row>
    <row r="577" spans="1:13" x14ac:dyDescent="0.2">
      <c r="A577" s="16" t="s">
        <v>425</v>
      </c>
      <c r="B577" s="14">
        <v>200</v>
      </c>
      <c r="C577" s="22" t="s">
        <v>1078</v>
      </c>
      <c r="D577" s="82">
        <v>8111873.2000000002</v>
      </c>
      <c r="E577" s="19" t="s">
        <v>28</v>
      </c>
      <c r="F577" s="80">
        <v>8111873.2000000002</v>
      </c>
      <c r="G577" s="26" t="s">
        <v>28</v>
      </c>
      <c r="H577" s="82">
        <v>5295626.63</v>
      </c>
      <c r="I577" s="19" t="s">
        <v>28</v>
      </c>
      <c r="J577" s="80">
        <v>5295626.63</v>
      </c>
      <c r="K577" s="26" t="s">
        <v>28</v>
      </c>
      <c r="L577" s="121">
        <f t="shared" si="16"/>
        <v>65.282413807947577</v>
      </c>
      <c r="M577" s="122">
        <f t="shared" si="17"/>
        <v>65.282413807947577</v>
      </c>
    </row>
    <row r="578" spans="1:13" ht="25.5" x14ac:dyDescent="0.2">
      <c r="A578" s="16" t="s">
        <v>427</v>
      </c>
      <c r="B578" s="14">
        <v>200</v>
      </c>
      <c r="C578" s="22" t="s">
        <v>1079</v>
      </c>
      <c r="D578" s="82">
        <v>2560000</v>
      </c>
      <c r="E578" s="19" t="s">
        <v>28</v>
      </c>
      <c r="F578" s="80">
        <v>2560000</v>
      </c>
      <c r="G578" s="26" t="s">
        <v>28</v>
      </c>
      <c r="H578" s="82">
        <v>1385496.98</v>
      </c>
      <c r="I578" s="19" t="s">
        <v>28</v>
      </c>
      <c r="J578" s="80">
        <v>1385496.98</v>
      </c>
      <c r="K578" s="26" t="s">
        <v>28</v>
      </c>
      <c r="L578" s="121">
        <f t="shared" si="16"/>
        <v>54.120975781250003</v>
      </c>
      <c r="M578" s="122">
        <f t="shared" si="17"/>
        <v>54.120975781250003</v>
      </c>
    </row>
    <row r="579" spans="1:13" ht="38.25" x14ac:dyDescent="0.2">
      <c r="A579" s="81" t="s">
        <v>559</v>
      </c>
      <c r="B579" s="14" t="s">
        <v>410</v>
      </c>
      <c r="C579" s="22" t="s">
        <v>1080</v>
      </c>
      <c r="D579" s="82">
        <v>860562</v>
      </c>
      <c r="E579" s="19" t="s">
        <v>28</v>
      </c>
      <c r="F579" s="80">
        <v>860562</v>
      </c>
      <c r="G579" s="26" t="s">
        <v>28</v>
      </c>
      <c r="H579" s="82">
        <v>606155.25</v>
      </c>
      <c r="I579" s="19" t="s">
        <v>28</v>
      </c>
      <c r="J579" s="80">
        <v>606155.25</v>
      </c>
      <c r="K579" s="26" t="s">
        <v>28</v>
      </c>
      <c r="L579" s="121">
        <f t="shared" si="16"/>
        <v>70.437138753512244</v>
      </c>
      <c r="M579" s="122">
        <f t="shared" si="17"/>
        <v>70.437138753512244</v>
      </c>
    </row>
    <row r="580" spans="1:13" x14ac:dyDescent="0.2">
      <c r="A580" s="16" t="s">
        <v>421</v>
      </c>
      <c r="B580" s="14">
        <v>200</v>
      </c>
      <c r="C580" s="22" t="s">
        <v>1081</v>
      </c>
      <c r="D580" s="82">
        <v>860562</v>
      </c>
      <c r="E580" s="19" t="s">
        <v>28</v>
      </c>
      <c r="F580" s="80">
        <v>860562</v>
      </c>
      <c r="G580" s="26" t="s">
        <v>28</v>
      </c>
      <c r="H580" s="82">
        <v>606155.25</v>
      </c>
      <c r="I580" s="19" t="s">
        <v>28</v>
      </c>
      <c r="J580" s="80">
        <v>606155.25</v>
      </c>
      <c r="K580" s="26" t="s">
        <v>28</v>
      </c>
      <c r="L580" s="121">
        <f t="shared" si="16"/>
        <v>70.437138753512244</v>
      </c>
      <c r="M580" s="122">
        <f t="shared" si="17"/>
        <v>70.437138753512244</v>
      </c>
    </row>
    <row r="581" spans="1:13" ht="25.5" x14ac:dyDescent="0.2">
      <c r="A581" s="16" t="s">
        <v>423</v>
      </c>
      <c r="B581" s="14">
        <v>200</v>
      </c>
      <c r="C581" s="22" t="s">
        <v>1082</v>
      </c>
      <c r="D581" s="82">
        <v>860562</v>
      </c>
      <c r="E581" s="19" t="s">
        <v>28</v>
      </c>
      <c r="F581" s="80">
        <v>860562</v>
      </c>
      <c r="G581" s="26" t="s">
        <v>28</v>
      </c>
      <c r="H581" s="82">
        <v>606155.25</v>
      </c>
      <c r="I581" s="19" t="s">
        <v>28</v>
      </c>
      <c r="J581" s="80">
        <v>606155.25</v>
      </c>
      <c r="K581" s="26" t="s">
        <v>28</v>
      </c>
      <c r="L581" s="121">
        <f t="shared" si="16"/>
        <v>70.437138753512244</v>
      </c>
      <c r="M581" s="122">
        <f t="shared" si="17"/>
        <v>70.437138753512244</v>
      </c>
    </row>
    <row r="582" spans="1:13" x14ac:dyDescent="0.2">
      <c r="A582" s="16" t="s">
        <v>468</v>
      </c>
      <c r="B582" s="14">
        <v>200</v>
      </c>
      <c r="C582" s="22" t="s">
        <v>1083</v>
      </c>
      <c r="D582" s="82">
        <v>860562</v>
      </c>
      <c r="E582" s="19" t="s">
        <v>28</v>
      </c>
      <c r="F582" s="80">
        <v>860562</v>
      </c>
      <c r="G582" s="26" t="s">
        <v>28</v>
      </c>
      <c r="H582" s="82">
        <v>606155.25</v>
      </c>
      <c r="I582" s="19" t="s">
        <v>28</v>
      </c>
      <c r="J582" s="80">
        <v>606155.25</v>
      </c>
      <c r="K582" s="26" t="s">
        <v>28</v>
      </c>
      <c r="L582" s="121">
        <f t="shared" si="16"/>
        <v>70.437138753512244</v>
      </c>
      <c r="M582" s="122">
        <f t="shared" si="17"/>
        <v>70.437138753512244</v>
      </c>
    </row>
    <row r="583" spans="1:13" ht="38.25" x14ac:dyDescent="0.2">
      <c r="A583" s="81" t="s">
        <v>417</v>
      </c>
      <c r="B583" s="14" t="s">
        <v>410</v>
      </c>
      <c r="C583" s="22" t="s">
        <v>1084</v>
      </c>
      <c r="D583" s="82">
        <v>3816169.3</v>
      </c>
      <c r="E583" s="19" t="s">
        <v>28</v>
      </c>
      <c r="F583" s="80">
        <v>3816169.3</v>
      </c>
      <c r="G583" s="26" t="s">
        <v>28</v>
      </c>
      <c r="H583" s="82">
        <v>2410867.58</v>
      </c>
      <c r="I583" s="19" t="s">
        <v>28</v>
      </c>
      <c r="J583" s="80">
        <v>2410867.58</v>
      </c>
      <c r="K583" s="26" t="s">
        <v>28</v>
      </c>
      <c r="L583" s="121">
        <f t="shared" si="16"/>
        <v>63.17506877905025</v>
      </c>
      <c r="M583" s="122">
        <f t="shared" si="17"/>
        <v>63.17506877905025</v>
      </c>
    </row>
    <row r="584" spans="1:13" ht="51" x14ac:dyDescent="0.2">
      <c r="A584" s="81" t="s">
        <v>419</v>
      </c>
      <c r="B584" s="14" t="s">
        <v>410</v>
      </c>
      <c r="C584" s="22" t="s">
        <v>1085</v>
      </c>
      <c r="D584" s="82">
        <v>3816169.3</v>
      </c>
      <c r="E584" s="19" t="s">
        <v>28</v>
      </c>
      <c r="F584" s="80">
        <v>3816169.3</v>
      </c>
      <c r="G584" s="26" t="s">
        <v>28</v>
      </c>
      <c r="H584" s="82">
        <v>2410867.58</v>
      </c>
      <c r="I584" s="19" t="s">
        <v>28</v>
      </c>
      <c r="J584" s="80">
        <v>2410867.58</v>
      </c>
      <c r="K584" s="26" t="s">
        <v>28</v>
      </c>
      <c r="L584" s="121">
        <f t="shared" ref="L584:L647" si="18">H584/D584*100</f>
        <v>63.17506877905025</v>
      </c>
      <c r="M584" s="122">
        <f t="shared" ref="M584:M647" si="19">J584/F584*100</f>
        <v>63.17506877905025</v>
      </c>
    </row>
    <row r="585" spans="1:13" x14ac:dyDescent="0.2">
      <c r="A585" s="16" t="s">
        <v>421</v>
      </c>
      <c r="B585" s="14">
        <v>200</v>
      </c>
      <c r="C585" s="22" t="s">
        <v>1086</v>
      </c>
      <c r="D585" s="82">
        <v>3816169.3</v>
      </c>
      <c r="E585" s="19" t="s">
        <v>28</v>
      </c>
      <c r="F585" s="80">
        <v>3816169.3</v>
      </c>
      <c r="G585" s="26" t="s">
        <v>28</v>
      </c>
      <c r="H585" s="82">
        <v>2410867.58</v>
      </c>
      <c r="I585" s="19" t="s">
        <v>28</v>
      </c>
      <c r="J585" s="80">
        <v>2410867.58</v>
      </c>
      <c r="K585" s="26" t="s">
        <v>28</v>
      </c>
      <c r="L585" s="121">
        <f t="shared" si="18"/>
        <v>63.17506877905025</v>
      </c>
      <c r="M585" s="122">
        <f t="shared" si="19"/>
        <v>63.17506877905025</v>
      </c>
    </row>
    <row r="586" spans="1:13" ht="25.5" x14ac:dyDescent="0.2">
      <c r="A586" s="16" t="s">
        <v>423</v>
      </c>
      <c r="B586" s="14">
        <v>200</v>
      </c>
      <c r="C586" s="22" t="s">
        <v>1087</v>
      </c>
      <c r="D586" s="82">
        <v>3816169.3</v>
      </c>
      <c r="E586" s="19" t="s">
        <v>28</v>
      </c>
      <c r="F586" s="80">
        <v>3816169.3</v>
      </c>
      <c r="G586" s="26" t="s">
        <v>28</v>
      </c>
      <c r="H586" s="82">
        <v>2410867.58</v>
      </c>
      <c r="I586" s="19" t="s">
        <v>28</v>
      </c>
      <c r="J586" s="80">
        <v>2410867.58</v>
      </c>
      <c r="K586" s="26" t="s">
        <v>28</v>
      </c>
      <c r="L586" s="121">
        <f t="shared" si="18"/>
        <v>63.17506877905025</v>
      </c>
      <c r="M586" s="122">
        <f t="shared" si="19"/>
        <v>63.17506877905025</v>
      </c>
    </row>
    <row r="587" spans="1:13" x14ac:dyDescent="0.2">
      <c r="A587" s="16" t="s">
        <v>425</v>
      </c>
      <c r="B587" s="14">
        <v>200</v>
      </c>
      <c r="C587" s="22" t="s">
        <v>1088</v>
      </c>
      <c r="D587" s="82">
        <v>3082169.3</v>
      </c>
      <c r="E587" s="19" t="s">
        <v>28</v>
      </c>
      <c r="F587" s="80">
        <v>3082169.3</v>
      </c>
      <c r="G587" s="26" t="s">
        <v>28</v>
      </c>
      <c r="H587" s="82">
        <v>1907070.56</v>
      </c>
      <c r="I587" s="19" t="s">
        <v>28</v>
      </c>
      <c r="J587" s="80">
        <v>1907070.56</v>
      </c>
      <c r="K587" s="26" t="s">
        <v>28</v>
      </c>
      <c r="L587" s="121">
        <f t="shared" si="18"/>
        <v>61.874296132921714</v>
      </c>
      <c r="M587" s="122">
        <f t="shared" si="19"/>
        <v>61.874296132921714</v>
      </c>
    </row>
    <row r="588" spans="1:13" ht="25.5" x14ac:dyDescent="0.2">
      <c r="A588" s="16" t="s">
        <v>427</v>
      </c>
      <c r="B588" s="14">
        <v>200</v>
      </c>
      <c r="C588" s="22" t="s">
        <v>1089</v>
      </c>
      <c r="D588" s="82">
        <v>734000</v>
      </c>
      <c r="E588" s="19" t="s">
        <v>28</v>
      </c>
      <c r="F588" s="80">
        <v>734000</v>
      </c>
      <c r="G588" s="26" t="s">
        <v>28</v>
      </c>
      <c r="H588" s="82">
        <v>503797.02</v>
      </c>
      <c r="I588" s="19" t="s">
        <v>28</v>
      </c>
      <c r="J588" s="80">
        <v>503797.02</v>
      </c>
      <c r="K588" s="26" t="s">
        <v>28</v>
      </c>
      <c r="L588" s="121">
        <f t="shared" si="18"/>
        <v>68.637196185286115</v>
      </c>
      <c r="M588" s="122">
        <f t="shared" si="19"/>
        <v>68.637196185286115</v>
      </c>
    </row>
    <row r="589" spans="1:13" ht="38.25" x14ac:dyDescent="0.2">
      <c r="A589" s="81" t="s">
        <v>431</v>
      </c>
      <c r="B589" s="14" t="s">
        <v>410</v>
      </c>
      <c r="C589" s="22" t="s">
        <v>1090</v>
      </c>
      <c r="D589" s="82">
        <v>11871140.48</v>
      </c>
      <c r="E589" s="19" t="s">
        <v>28</v>
      </c>
      <c r="F589" s="80">
        <v>11871140.48</v>
      </c>
      <c r="G589" s="26" t="s">
        <v>28</v>
      </c>
      <c r="H589" s="82">
        <v>6245965.3099999996</v>
      </c>
      <c r="I589" s="19" t="s">
        <v>28</v>
      </c>
      <c r="J589" s="80">
        <v>6245965.3099999996</v>
      </c>
      <c r="K589" s="26" t="s">
        <v>28</v>
      </c>
      <c r="L589" s="121">
        <f t="shared" si="18"/>
        <v>52.614703031464749</v>
      </c>
      <c r="M589" s="122">
        <f t="shared" si="19"/>
        <v>52.614703031464749</v>
      </c>
    </row>
    <row r="590" spans="1:13" ht="38.25" x14ac:dyDescent="0.2">
      <c r="A590" s="81" t="s">
        <v>433</v>
      </c>
      <c r="B590" s="14" t="s">
        <v>410</v>
      </c>
      <c r="C590" s="22" t="s">
        <v>1091</v>
      </c>
      <c r="D590" s="82">
        <v>11871140.48</v>
      </c>
      <c r="E590" s="19" t="s">
        <v>28</v>
      </c>
      <c r="F590" s="80">
        <v>11871140.48</v>
      </c>
      <c r="G590" s="26" t="s">
        <v>28</v>
      </c>
      <c r="H590" s="82">
        <v>6245965.3099999996</v>
      </c>
      <c r="I590" s="19" t="s">
        <v>28</v>
      </c>
      <c r="J590" s="80">
        <v>6245965.3099999996</v>
      </c>
      <c r="K590" s="26" t="s">
        <v>28</v>
      </c>
      <c r="L590" s="121">
        <f t="shared" si="18"/>
        <v>52.614703031464749</v>
      </c>
      <c r="M590" s="122">
        <f t="shared" si="19"/>
        <v>52.614703031464749</v>
      </c>
    </row>
    <row r="591" spans="1:13" ht="51" x14ac:dyDescent="0.2">
      <c r="A591" s="81" t="s">
        <v>435</v>
      </c>
      <c r="B591" s="14" t="s">
        <v>410</v>
      </c>
      <c r="C591" s="22" t="s">
        <v>1092</v>
      </c>
      <c r="D591" s="82">
        <v>11871140.48</v>
      </c>
      <c r="E591" s="19" t="s">
        <v>28</v>
      </c>
      <c r="F591" s="80">
        <v>11871140.48</v>
      </c>
      <c r="G591" s="26" t="s">
        <v>28</v>
      </c>
      <c r="H591" s="82">
        <v>6245965.3099999996</v>
      </c>
      <c r="I591" s="19" t="s">
        <v>28</v>
      </c>
      <c r="J591" s="80">
        <v>6245965.3099999996</v>
      </c>
      <c r="K591" s="26" t="s">
        <v>28</v>
      </c>
      <c r="L591" s="121">
        <f t="shared" si="18"/>
        <v>52.614703031464749</v>
      </c>
      <c r="M591" s="122">
        <f t="shared" si="19"/>
        <v>52.614703031464749</v>
      </c>
    </row>
    <row r="592" spans="1:13" x14ac:dyDescent="0.2">
      <c r="A592" s="16" t="s">
        <v>421</v>
      </c>
      <c r="B592" s="14">
        <v>200</v>
      </c>
      <c r="C592" s="22" t="s">
        <v>1093</v>
      </c>
      <c r="D592" s="82">
        <v>11295202.48</v>
      </c>
      <c r="E592" s="19" t="s">
        <v>28</v>
      </c>
      <c r="F592" s="80">
        <v>11295202.48</v>
      </c>
      <c r="G592" s="26" t="s">
        <v>28</v>
      </c>
      <c r="H592" s="82">
        <v>5861456.3099999996</v>
      </c>
      <c r="I592" s="19" t="s">
        <v>28</v>
      </c>
      <c r="J592" s="80">
        <v>5861456.3099999996</v>
      </c>
      <c r="K592" s="26" t="s">
        <v>28</v>
      </c>
      <c r="L592" s="121">
        <f t="shared" si="18"/>
        <v>51.893326572752144</v>
      </c>
      <c r="M592" s="122">
        <f t="shared" si="19"/>
        <v>51.893326572752144</v>
      </c>
    </row>
    <row r="593" spans="1:13" x14ac:dyDescent="0.2">
      <c r="A593" s="16" t="s">
        <v>438</v>
      </c>
      <c r="B593" s="14">
        <v>200</v>
      </c>
      <c r="C593" s="22" t="s">
        <v>1094</v>
      </c>
      <c r="D593" s="82">
        <v>10678702.48</v>
      </c>
      <c r="E593" s="19" t="s">
        <v>28</v>
      </c>
      <c r="F593" s="80">
        <v>10678702.48</v>
      </c>
      <c r="G593" s="26" t="s">
        <v>28</v>
      </c>
      <c r="H593" s="82">
        <v>5566037.21</v>
      </c>
      <c r="I593" s="19" t="s">
        <v>28</v>
      </c>
      <c r="J593" s="80">
        <v>5566037.21</v>
      </c>
      <c r="K593" s="26" t="s">
        <v>28</v>
      </c>
      <c r="L593" s="121">
        <f t="shared" si="18"/>
        <v>52.122785707575957</v>
      </c>
      <c r="M593" s="122">
        <f t="shared" si="19"/>
        <v>52.122785707575957</v>
      </c>
    </row>
    <row r="594" spans="1:13" x14ac:dyDescent="0.2">
      <c r="A594" s="16" t="s">
        <v>475</v>
      </c>
      <c r="B594" s="14">
        <v>200</v>
      </c>
      <c r="C594" s="22" t="s">
        <v>1095</v>
      </c>
      <c r="D594" s="82">
        <v>205000</v>
      </c>
      <c r="E594" s="19" t="s">
        <v>28</v>
      </c>
      <c r="F594" s="80">
        <v>205000</v>
      </c>
      <c r="G594" s="26" t="s">
        <v>28</v>
      </c>
      <c r="H594" s="82">
        <v>98408.05</v>
      </c>
      <c r="I594" s="19" t="s">
        <v>28</v>
      </c>
      <c r="J594" s="80">
        <v>98408.05</v>
      </c>
      <c r="K594" s="26" t="s">
        <v>28</v>
      </c>
      <c r="L594" s="121">
        <f t="shared" si="18"/>
        <v>48.003926829268295</v>
      </c>
      <c r="M594" s="122">
        <f t="shared" si="19"/>
        <v>48.003926829268295</v>
      </c>
    </row>
    <row r="595" spans="1:13" x14ac:dyDescent="0.2">
      <c r="A595" s="16" t="s">
        <v>477</v>
      </c>
      <c r="B595" s="14">
        <v>200</v>
      </c>
      <c r="C595" s="22" t="s">
        <v>1096</v>
      </c>
      <c r="D595" s="82">
        <v>236000</v>
      </c>
      <c r="E595" s="19" t="s">
        <v>28</v>
      </c>
      <c r="F595" s="80">
        <v>236000</v>
      </c>
      <c r="G595" s="26" t="s">
        <v>28</v>
      </c>
      <c r="H595" s="82">
        <v>119417.33</v>
      </c>
      <c r="I595" s="19" t="s">
        <v>28</v>
      </c>
      <c r="J595" s="80">
        <v>119417.33</v>
      </c>
      <c r="K595" s="26" t="s">
        <v>28</v>
      </c>
      <c r="L595" s="121">
        <f t="shared" si="18"/>
        <v>50.600563559322033</v>
      </c>
      <c r="M595" s="122">
        <f t="shared" si="19"/>
        <v>50.600563559322033</v>
      </c>
    </row>
    <row r="596" spans="1:13" x14ac:dyDescent="0.2">
      <c r="A596" s="16" t="s">
        <v>593</v>
      </c>
      <c r="B596" s="14">
        <v>200</v>
      </c>
      <c r="C596" s="22" t="s">
        <v>1097</v>
      </c>
      <c r="D596" s="82">
        <v>606000</v>
      </c>
      <c r="E596" s="19" t="s">
        <v>28</v>
      </c>
      <c r="F596" s="80">
        <v>606000</v>
      </c>
      <c r="G596" s="26" t="s">
        <v>28</v>
      </c>
      <c r="H596" s="82">
        <v>291887.23</v>
      </c>
      <c r="I596" s="19" t="s">
        <v>28</v>
      </c>
      <c r="J596" s="80">
        <v>291887.23</v>
      </c>
      <c r="K596" s="26" t="s">
        <v>28</v>
      </c>
      <c r="L596" s="121">
        <f t="shared" si="18"/>
        <v>48.166209570957093</v>
      </c>
      <c r="M596" s="122">
        <f t="shared" si="19"/>
        <v>48.166209570957093</v>
      </c>
    </row>
    <row r="597" spans="1:13" ht="25.5" x14ac:dyDescent="0.2">
      <c r="A597" s="16" t="s">
        <v>479</v>
      </c>
      <c r="B597" s="14">
        <v>200</v>
      </c>
      <c r="C597" s="22" t="s">
        <v>1098</v>
      </c>
      <c r="D597" s="82">
        <v>526297</v>
      </c>
      <c r="E597" s="19" t="s">
        <v>28</v>
      </c>
      <c r="F597" s="80">
        <v>526297</v>
      </c>
      <c r="G597" s="26" t="s">
        <v>28</v>
      </c>
      <c r="H597" s="82">
        <v>326883.20000000001</v>
      </c>
      <c r="I597" s="19" t="s">
        <v>28</v>
      </c>
      <c r="J597" s="80">
        <v>326883.20000000001</v>
      </c>
      <c r="K597" s="26" t="s">
        <v>28</v>
      </c>
      <c r="L597" s="121">
        <f t="shared" si="18"/>
        <v>62.110025327904204</v>
      </c>
      <c r="M597" s="122">
        <f t="shared" si="19"/>
        <v>62.110025327904204</v>
      </c>
    </row>
    <row r="598" spans="1:13" x14ac:dyDescent="0.2">
      <c r="A598" s="16" t="s">
        <v>440</v>
      </c>
      <c r="B598" s="14">
        <v>200</v>
      </c>
      <c r="C598" s="22" t="s">
        <v>1099</v>
      </c>
      <c r="D598" s="82">
        <v>9105405.4800000004</v>
      </c>
      <c r="E598" s="19" t="s">
        <v>28</v>
      </c>
      <c r="F598" s="80">
        <v>9105405.4800000004</v>
      </c>
      <c r="G598" s="26" t="s">
        <v>28</v>
      </c>
      <c r="H598" s="82">
        <v>4729441.4000000004</v>
      </c>
      <c r="I598" s="19" t="s">
        <v>28</v>
      </c>
      <c r="J598" s="80">
        <v>4729441.4000000004</v>
      </c>
      <c r="K598" s="26" t="s">
        <v>28</v>
      </c>
      <c r="L598" s="121">
        <f t="shared" si="18"/>
        <v>51.941030087986817</v>
      </c>
      <c r="M598" s="122">
        <f t="shared" si="19"/>
        <v>51.941030087986817</v>
      </c>
    </row>
    <row r="599" spans="1:13" x14ac:dyDescent="0.2">
      <c r="A599" s="16" t="s">
        <v>453</v>
      </c>
      <c r="B599" s="14">
        <v>200</v>
      </c>
      <c r="C599" s="22" t="s">
        <v>1100</v>
      </c>
      <c r="D599" s="82">
        <v>616500</v>
      </c>
      <c r="E599" s="19" t="s">
        <v>28</v>
      </c>
      <c r="F599" s="80">
        <v>616500</v>
      </c>
      <c r="G599" s="26" t="s">
        <v>28</v>
      </c>
      <c r="H599" s="82">
        <v>295419.09999999998</v>
      </c>
      <c r="I599" s="19" t="s">
        <v>28</v>
      </c>
      <c r="J599" s="80">
        <v>295419.09999999998</v>
      </c>
      <c r="K599" s="26" t="s">
        <v>28</v>
      </c>
      <c r="L599" s="121">
        <f t="shared" si="18"/>
        <v>47.918751013787507</v>
      </c>
      <c r="M599" s="122">
        <f t="shared" si="19"/>
        <v>47.918751013787507</v>
      </c>
    </row>
    <row r="600" spans="1:13" ht="25.5" x14ac:dyDescent="0.2">
      <c r="A600" s="16" t="s">
        <v>442</v>
      </c>
      <c r="B600" s="14">
        <v>200</v>
      </c>
      <c r="C600" s="22" t="s">
        <v>1101</v>
      </c>
      <c r="D600" s="82">
        <v>575938</v>
      </c>
      <c r="E600" s="19" t="s">
        <v>28</v>
      </c>
      <c r="F600" s="80">
        <v>575938</v>
      </c>
      <c r="G600" s="26" t="s">
        <v>28</v>
      </c>
      <c r="H600" s="82">
        <v>384509</v>
      </c>
      <c r="I600" s="19" t="s">
        <v>28</v>
      </c>
      <c r="J600" s="80">
        <v>384509</v>
      </c>
      <c r="K600" s="26" t="s">
        <v>28</v>
      </c>
      <c r="L600" s="121">
        <f t="shared" si="18"/>
        <v>66.762220933503258</v>
      </c>
      <c r="M600" s="122">
        <f t="shared" si="19"/>
        <v>66.762220933503258</v>
      </c>
    </row>
    <row r="601" spans="1:13" ht="25.5" x14ac:dyDescent="0.2">
      <c r="A601" s="16" t="s">
        <v>484</v>
      </c>
      <c r="B601" s="14">
        <v>200</v>
      </c>
      <c r="C601" s="22" t="s">
        <v>1102</v>
      </c>
      <c r="D601" s="82">
        <v>70900</v>
      </c>
      <c r="E601" s="19" t="s">
        <v>28</v>
      </c>
      <c r="F601" s="80">
        <v>70900</v>
      </c>
      <c r="G601" s="26" t="s">
        <v>28</v>
      </c>
      <c r="H601" s="82">
        <v>53470</v>
      </c>
      <c r="I601" s="19" t="s">
        <v>28</v>
      </c>
      <c r="J601" s="80">
        <v>53470</v>
      </c>
      <c r="K601" s="26" t="s">
        <v>28</v>
      </c>
      <c r="L601" s="121">
        <f t="shared" si="18"/>
        <v>75.416078984485196</v>
      </c>
      <c r="M601" s="122">
        <f t="shared" si="19"/>
        <v>75.416078984485196</v>
      </c>
    </row>
    <row r="602" spans="1:13" ht="25.5" x14ac:dyDescent="0.2">
      <c r="A602" s="16" t="s">
        <v>444</v>
      </c>
      <c r="B602" s="14">
        <v>200</v>
      </c>
      <c r="C602" s="22" t="s">
        <v>1103</v>
      </c>
      <c r="D602" s="82">
        <v>505038</v>
      </c>
      <c r="E602" s="19" t="s">
        <v>28</v>
      </c>
      <c r="F602" s="80">
        <v>505038</v>
      </c>
      <c r="G602" s="26" t="s">
        <v>28</v>
      </c>
      <c r="H602" s="82">
        <v>331039</v>
      </c>
      <c r="I602" s="19" t="s">
        <v>28</v>
      </c>
      <c r="J602" s="80">
        <v>331039</v>
      </c>
      <c r="K602" s="26" t="s">
        <v>28</v>
      </c>
      <c r="L602" s="121">
        <f t="shared" si="18"/>
        <v>65.547344952261028</v>
      </c>
      <c r="M602" s="122">
        <f t="shared" si="19"/>
        <v>65.547344952261028</v>
      </c>
    </row>
    <row r="603" spans="1:13" ht="25.5" x14ac:dyDescent="0.2">
      <c r="A603" s="81" t="s">
        <v>601</v>
      </c>
      <c r="B603" s="14" t="s">
        <v>410</v>
      </c>
      <c r="C603" s="22" t="s">
        <v>1104</v>
      </c>
      <c r="D603" s="82">
        <v>1052850</v>
      </c>
      <c r="E603" s="19" t="s">
        <v>28</v>
      </c>
      <c r="F603" s="80">
        <v>1052850</v>
      </c>
      <c r="G603" s="26" t="s">
        <v>28</v>
      </c>
      <c r="H603" s="82">
        <v>722101.4</v>
      </c>
      <c r="I603" s="19" t="s">
        <v>28</v>
      </c>
      <c r="J603" s="80">
        <v>722101.4</v>
      </c>
      <c r="K603" s="26" t="s">
        <v>28</v>
      </c>
      <c r="L603" s="121">
        <f t="shared" si="18"/>
        <v>68.585401529182704</v>
      </c>
      <c r="M603" s="122">
        <f t="shared" si="19"/>
        <v>68.585401529182704</v>
      </c>
    </row>
    <row r="604" spans="1:13" ht="38.25" x14ac:dyDescent="0.2">
      <c r="A604" s="81" t="s">
        <v>603</v>
      </c>
      <c r="B604" s="14" t="s">
        <v>410</v>
      </c>
      <c r="C604" s="22" t="s">
        <v>1105</v>
      </c>
      <c r="D604" s="82">
        <v>998850</v>
      </c>
      <c r="E604" s="19" t="s">
        <v>28</v>
      </c>
      <c r="F604" s="80">
        <v>998850</v>
      </c>
      <c r="G604" s="26" t="s">
        <v>28</v>
      </c>
      <c r="H604" s="82">
        <v>695150</v>
      </c>
      <c r="I604" s="19" t="s">
        <v>28</v>
      </c>
      <c r="J604" s="80">
        <v>695150</v>
      </c>
      <c r="K604" s="26" t="s">
        <v>28</v>
      </c>
      <c r="L604" s="121">
        <f t="shared" si="18"/>
        <v>69.595034289432846</v>
      </c>
      <c r="M604" s="122">
        <f t="shared" si="19"/>
        <v>69.595034289432846</v>
      </c>
    </row>
    <row r="605" spans="1:13" ht="51" x14ac:dyDescent="0.2">
      <c r="A605" s="81" t="s">
        <v>605</v>
      </c>
      <c r="B605" s="14" t="s">
        <v>410</v>
      </c>
      <c r="C605" s="22" t="s">
        <v>1106</v>
      </c>
      <c r="D605" s="82">
        <v>998850</v>
      </c>
      <c r="E605" s="19" t="s">
        <v>28</v>
      </c>
      <c r="F605" s="80">
        <v>998850</v>
      </c>
      <c r="G605" s="26" t="s">
        <v>28</v>
      </c>
      <c r="H605" s="82">
        <v>695150</v>
      </c>
      <c r="I605" s="19" t="s">
        <v>28</v>
      </c>
      <c r="J605" s="80">
        <v>695150</v>
      </c>
      <c r="K605" s="26" t="s">
        <v>28</v>
      </c>
      <c r="L605" s="121">
        <f t="shared" si="18"/>
        <v>69.595034289432846</v>
      </c>
      <c r="M605" s="122">
        <f t="shared" si="19"/>
        <v>69.595034289432846</v>
      </c>
    </row>
    <row r="606" spans="1:13" x14ac:dyDescent="0.2">
      <c r="A606" s="16" t="s">
        <v>421</v>
      </c>
      <c r="B606" s="14">
        <v>200</v>
      </c>
      <c r="C606" s="22" t="s">
        <v>1107</v>
      </c>
      <c r="D606" s="82">
        <v>998850</v>
      </c>
      <c r="E606" s="19" t="s">
        <v>28</v>
      </c>
      <c r="F606" s="80">
        <v>998850</v>
      </c>
      <c r="G606" s="26" t="s">
        <v>28</v>
      </c>
      <c r="H606" s="82">
        <v>695150</v>
      </c>
      <c r="I606" s="19" t="s">
        <v>28</v>
      </c>
      <c r="J606" s="80">
        <v>695150</v>
      </c>
      <c r="K606" s="26" t="s">
        <v>28</v>
      </c>
      <c r="L606" s="121">
        <f t="shared" si="18"/>
        <v>69.595034289432846</v>
      </c>
      <c r="M606" s="122">
        <f t="shared" si="19"/>
        <v>69.595034289432846</v>
      </c>
    </row>
    <row r="607" spans="1:13" x14ac:dyDescent="0.2">
      <c r="A607" s="16" t="s">
        <v>608</v>
      </c>
      <c r="B607" s="14">
        <v>200</v>
      </c>
      <c r="C607" s="22" t="s">
        <v>1108</v>
      </c>
      <c r="D607" s="82">
        <v>998850</v>
      </c>
      <c r="E607" s="19" t="s">
        <v>28</v>
      </c>
      <c r="F607" s="80">
        <v>998850</v>
      </c>
      <c r="G607" s="26" t="s">
        <v>28</v>
      </c>
      <c r="H607" s="82">
        <v>695150</v>
      </c>
      <c r="I607" s="19" t="s">
        <v>28</v>
      </c>
      <c r="J607" s="80">
        <v>695150</v>
      </c>
      <c r="K607" s="26" t="s">
        <v>28</v>
      </c>
      <c r="L607" s="121">
        <f t="shared" si="18"/>
        <v>69.595034289432846</v>
      </c>
      <c r="M607" s="122">
        <f t="shared" si="19"/>
        <v>69.595034289432846</v>
      </c>
    </row>
    <row r="608" spans="1:13" ht="25.5" x14ac:dyDescent="0.2">
      <c r="A608" s="16" t="s">
        <v>610</v>
      </c>
      <c r="B608" s="14">
        <v>200</v>
      </c>
      <c r="C608" s="22" t="s">
        <v>1109</v>
      </c>
      <c r="D608" s="82">
        <v>998850</v>
      </c>
      <c r="E608" s="19" t="s">
        <v>28</v>
      </c>
      <c r="F608" s="80">
        <v>998850</v>
      </c>
      <c r="G608" s="26" t="s">
        <v>28</v>
      </c>
      <c r="H608" s="82">
        <v>695150</v>
      </c>
      <c r="I608" s="19" t="s">
        <v>28</v>
      </c>
      <c r="J608" s="80">
        <v>695150</v>
      </c>
      <c r="K608" s="26" t="s">
        <v>28</v>
      </c>
      <c r="L608" s="121">
        <f t="shared" si="18"/>
        <v>69.595034289432846</v>
      </c>
      <c r="M608" s="122">
        <f t="shared" si="19"/>
        <v>69.595034289432846</v>
      </c>
    </row>
    <row r="609" spans="1:13" x14ac:dyDescent="0.2">
      <c r="A609" s="81" t="s">
        <v>1110</v>
      </c>
      <c r="B609" s="14" t="s">
        <v>410</v>
      </c>
      <c r="C609" s="22" t="s">
        <v>1111</v>
      </c>
      <c r="D609" s="82">
        <v>54000</v>
      </c>
      <c r="E609" s="19" t="s">
        <v>28</v>
      </c>
      <c r="F609" s="80">
        <v>54000</v>
      </c>
      <c r="G609" s="26" t="s">
        <v>28</v>
      </c>
      <c r="H609" s="82">
        <v>26951.4</v>
      </c>
      <c r="I609" s="19" t="s">
        <v>28</v>
      </c>
      <c r="J609" s="80">
        <v>26951.4</v>
      </c>
      <c r="K609" s="26" t="s">
        <v>28</v>
      </c>
      <c r="L609" s="121">
        <f t="shared" si="18"/>
        <v>49.910000000000004</v>
      </c>
      <c r="M609" s="122">
        <f t="shared" si="19"/>
        <v>49.910000000000004</v>
      </c>
    </row>
    <row r="610" spans="1:13" x14ac:dyDescent="0.2">
      <c r="A610" s="16" t="s">
        <v>421</v>
      </c>
      <c r="B610" s="14">
        <v>200</v>
      </c>
      <c r="C610" s="22" t="s">
        <v>1112</v>
      </c>
      <c r="D610" s="82">
        <v>54000</v>
      </c>
      <c r="E610" s="19" t="s">
        <v>28</v>
      </c>
      <c r="F610" s="80">
        <v>54000</v>
      </c>
      <c r="G610" s="26" t="s">
        <v>28</v>
      </c>
      <c r="H610" s="82">
        <v>26951.4</v>
      </c>
      <c r="I610" s="19" t="s">
        <v>28</v>
      </c>
      <c r="J610" s="80">
        <v>26951.4</v>
      </c>
      <c r="K610" s="26" t="s">
        <v>28</v>
      </c>
      <c r="L610" s="121">
        <f t="shared" si="18"/>
        <v>49.910000000000004</v>
      </c>
      <c r="M610" s="122">
        <f t="shared" si="19"/>
        <v>49.910000000000004</v>
      </c>
    </row>
    <row r="611" spans="1:13" x14ac:dyDescent="0.2">
      <c r="A611" s="16" t="s">
        <v>453</v>
      </c>
      <c r="B611" s="14">
        <v>200</v>
      </c>
      <c r="C611" s="22" t="s">
        <v>1113</v>
      </c>
      <c r="D611" s="82">
        <v>54000</v>
      </c>
      <c r="E611" s="19" t="s">
        <v>28</v>
      </c>
      <c r="F611" s="80">
        <v>54000</v>
      </c>
      <c r="G611" s="26" t="s">
        <v>28</v>
      </c>
      <c r="H611" s="82">
        <v>26951.4</v>
      </c>
      <c r="I611" s="19" t="s">
        <v>28</v>
      </c>
      <c r="J611" s="80">
        <v>26951.4</v>
      </c>
      <c r="K611" s="26" t="s">
        <v>28</v>
      </c>
      <c r="L611" s="121">
        <f t="shared" si="18"/>
        <v>49.910000000000004</v>
      </c>
      <c r="M611" s="122">
        <f t="shared" si="19"/>
        <v>49.910000000000004</v>
      </c>
    </row>
    <row r="612" spans="1:13" ht="38.25" x14ac:dyDescent="0.2">
      <c r="A612" s="81" t="s">
        <v>612</v>
      </c>
      <c r="B612" s="14" t="s">
        <v>410</v>
      </c>
      <c r="C612" s="22" t="s">
        <v>1114</v>
      </c>
      <c r="D612" s="82">
        <v>145000</v>
      </c>
      <c r="E612" s="19" t="s">
        <v>28</v>
      </c>
      <c r="F612" s="80">
        <v>145000</v>
      </c>
      <c r="G612" s="26" t="s">
        <v>28</v>
      </c>
      <c r="H612" s="32" t="s">
        <v>28</v>
      </c>
      <c r="I612" s="19" t="s">
        <v>28</v>
      </c>
      <c r="J612" s="19" t="s">
        <v>28</v>
      </c>
      <c r="K612" s="26" t="s">
        <v>28</v>
      </c>
      <c r="L612" s="121"/>
      <c r="M612" s="122"/>
    </row>
    <row r="613" spans="1:13" ht="140.25" x14ac:dyDescent="0.2">
      <c r="A613" s="81" t="s">
        <v>1029</v>
      </c>
      <c r="B613" s="14" t="s">
        <v>410</v>
      </c>
      <c r="C613" s="22" t="s">
        <v>1115</v>
      </c>
      <c r="D613" s="82">
        <v>145000</v>
      </c>
      <c r="E613" s="19" t="s">
        <v>28</v>
      </c>
      <c r="F613" s="80">
        <v>145000</v>
      </c>
      <c r="G613" s="26" t="s">
        <v>28</v>
      </c>
      <c r="H613" s="32" t="s">
        <v>28</v>
      </c>
      <c r="I613" s="19" t="s">
        <v>28</v>
      </c>
      <c r="J613" s="19" t="s">
        <v>28</v>
      </c>
      <c r="K613" s="26" t="s">
        <v>28</v>
      </c>
      <c r="L613" s="121"/>
      <c r="M613" s="122"/>
    </row>
    <row r="614" spans="1:13" ht="76.5" x14ac:dyDescent="0.2">
      <c r="A614" s="81" t="s">
        <v>1031</v>
      </c>
      <c r="B614" s="14" t="s">
        <v>410</v>
      </c>
      <c r="C614" s="22" t="s">
        <v>1116</v>
      </c>
      <c r="D614" s="82">
        <v>145000</v>
      </c>
      <c r="E614" s="19" t="s">
        <v>28</v>
      </c>
      <c r="F614" s="80">
        <v>145000</v>
      </c>
      <c r="G614" s="26" t="s">
        <v>28</v>
      </c>
      <c r="H614" s="32" t="s">
        <v>28</v>
      </c>
      <c r="I614" s="19" t="s">
        <v>28</v>
      </c>
      <c r="J614" s="19" t="s">
        <v>28</v>
      </c>
      <c r="K614" s="26" t="s">
        <v>28</v>
      </c>
      <c r="L614" s="121"/>
      <c r="M614" s="122"/>
    </row>
    <row r="615" spans="1:13" x14ac:dyDescent="0.2">
      <c r="A615" s="16" t="s">
        <v>618</v>
      </c>
      <c r="B615" s="14">
        <v>200</v>
      </c>
      <c r="C615" s="22" t="s">
        <v>1117</v>
      </c>
      <c r="D615" s="82">
        <v>145000</v>
      </c>
      <c r="E615" s="19" t="s">
        <v>28</v>
      </c>
      <c r="F615" s="80">
        <v>145000</v>
      </c>
      <c r="G615" s="26" t="s">
        <v>28</v>
      </c>
      <c r="H615" s="32" t="s">
        <v>28</v>
      </c>
      <c r="I615" s="19" t="s">
        <v>28</v>
      </c>
      <c r="J615" s="19" t="s">
        <v>28</v>
      </c>
      <c r="K615" s="26" t="s">
        <v>28</v>
      </c>
      <c r="L615" s="121"/>
      <c r="M615" s="122"/>
    </row>
    <row r="616" spans="1:13" ht="25.5" x14ac:dyDescent="0.2">
      <c r="A616" s="16" t="s">
        <v>620</v>
      </c>
      <c r="B616" s="14">
        <v>200</v>
      </c>
      <c r="C616" s="22" t="s">
        <v>1118</v>
      </c>
      <c r="D616" s="82">
        <v>145000</v>
      </c>
      <c r="E616" s="19" t="s">
        <v>28</v>
      </c>
      <c r="F616" s="80">
        <v>145000</v>
      </c>
      <c r="G616" s="26" t="s">
        <v>28</v>
      </c>
      <c r="H616" s="32" t="s">
        <v>28</v>
      </c>
      <c r="I616" s="19" t="s">
        <v>28</v>
      </c>
      <c r="J616" s="19" t="s">
        <v>28</v>
      </c>
      <c r="K616" s="26" t="s">
        <v>28</v>
      </c>
      <c r="L616" s="121"/>
      <c r="M616" s="122"/>
    </row>
    <row r="617" spans="1:13" ht="51" x14ac:dyDescent="0.2">
      <c r="A617" s="81" t="s">
        <v>770</v>
      </c>
      <c r="B617" s="14" t="s">
        <v>410</v>
      </c>
      <c r="C617" s="22" t="s">
        <v>1119</v>
      </c>
      <c r="D617" s="82">
        <v>20071178</v>
      </c>
      <c r="E617" s="19" t="s">
        <v>28</v>
      </c>
      <c r="F617" s="80">
        <v>20071178</v>
      </c>
      <c r="G617" s="26" t="s">
        <v>28</v>
      </c>
      <c r="H617" s="82">
        <v>18686793.100000001</v>
      </c>
      <c r="I617" s="19" t="s">
        <v>28</v>
      </c>
      <c r="J617" s="80">
        <v>18686793.100000001</v>
      </c>
      <c r="K617" s="26" t="s">
        <v>28</v>
      </c>
      <c r="L617" s="121">
        <f t="shared" si="18"/>
        <v>93.102622576512459</v>
      </c>
      <c r="M617" s="122">
        <f t="shared" si="19"/>
        <v>93.102622576512459</v>
      </c>
    </row>
    <row r="618" spans="1:13" x14ac:dyDescent="0.2">
      <c r="A618" s="81" t="s">
        <v>772</v>
      </c>
      <c r="B618" s="14" t="s">
        <v>410</v>
      </c>
      <c r="C618" s="22" t="s">
        <v>1120</v>
      </c>
      <c r="D618" s="82">
        <v>20071178</v>
      </c>
      <c r="E618" s="19" t="s">
        <v>28</v>
      </c>
      <c r="F618" s="80">
        <v>20071178</v>
      </c>
      <c r="G618" s="26" t="s">
        <v>28</v>
      </c>
      <c r="H618" s="82">
        <v>18686793.100000001</v>
      </c>
      <c r="I618" s="19" t="s">
        <v>28</v>
      </c>
      <c r="J618" s="80">
        <v>18686793.100000001</v>
      </c>
      <c r="K618" s="26" t="s">
        <v>28</v>
      </c>
      <c r="L618" s="121">
        <f t="shared" si="18"/>
        <v>93.102622576512459</v>
      </c>
      <c r="M618" s="122">
        <f t="shared" si="19"/>
        <v>93.102622576512459</v>
      </c>
    </row>
    <row r="619" spans="1:13" ht="76.5" x14ac:dyDescent="0.2">
      <c r="A619" s="81" t="s">
        <v>876</v>
      </c>
      <c r="B619" s="14" t="s">
        <v>410</v>
      </c>
      <c r="C619" s="22" t="s">
        <v>1121</v>
      </c>
      <c r="D619" s="82">
        <v>17515826</v>
      </c>
      <c r="E619" s="19" t="s">
        <v>28</v>
      </c>
      <c r="F619" s="80">
        <v>17515826</v>
      </c>
      <c r="G619" s="26" t="s">
        <v>28</v>
      </c>
      <c r="H619" s="82">
        <v>16161494</v>
      </c>
      <c r="I619" s="19" t="s">
        <v>28</v>
      </c>
      <c r="J619" s="80">
        <v>16161494</v>
      </c>
      <c r="K619" s="26" t="s">
        <v>28</v>
      </c>
      <c r="L619" s="121">
        <f t="shared" si="18"/>
        <v>92.26795242199826</v>
      </c>
      <c r="M619" s="122">
        <f t="shared" si="19"/>
        <v>92.26795242199826</v>
      </c>
    </row>
    <row r="620" spans="1:13" x14ac:dyDescent="0.2">
      <c r="A620" s="16" t="s">
        <v>421</v>
      </c>
      <c r="B620" s="14">
        <v>200</v>
      </c>
      <c r="C620" s="22" t="s">
        <v>1122</v>
      </c>
      <c r="D620" s="82">
        <v>17515826</v>
      </c>
      <c r="E620" s="19" t="s">
        <v>28</v>
      </c>
      <c r="F620" s="80">
        <v>17515826</v>
      </c>
      <c r="G620" s="26" t="s">
        <v>28</v>
      </c>
      <c r="H620" s="82">
        <v>16161494</v>
      </c>
      <c r="I620" s="19" t="s">
        <v>28</v>
      </c>
      <c r="J620" s="80">
        <v>16161494</v>
      </c>
      <c r="K620" s="26" t="s">
        <v>28</v>
      </c>
      <c r="L620" s="121">
        <f t="shared" si="18"/>
        <v>92.26795242199826</v>
      </c>
      <c r="M620" s="122">
        <f t="shared" si="19"/>
        <v>92.26795242199826</v>
      </c>
    </row>
    <row r="621" spans="1:13" ht="25.5" x14ac:dyDescent="0.2">
      <c r="A621" s="16" t="s">
        <v>626</v>
      </c>
      <c r="B621" s="14">
        <v>200</v>
      </c>
      <c r="C621" s="22" t="s">
        <v>1123</v>
      </c>
      <c r="D621" s="82">
        <v>17515826</v>
      </c>
      <c r="E621" s="19" t="s">
        <v>28</v>
      </c>
      <c r="F621" s="80">
        <v>17515826</v>
      </c>
      <c r="G621" s="26" t="s">
        <v>28</v>
      </c>
      <c r="H621" s="82">
        <v>16161494</v>
      </c>
      <c r="I621" s="19" t="s">
        <v>28</v>
      </c>
      <c r="J621" s="80">
        <v>16161494</v>
      </c>
      <c r="K621" s="26" t="s">
        <v>28</v>
      </c>
      <c r="L621" s="121">
        <f t="shared" si="18"/>
        <v>92.26795242199826</v>
      </c>
      <c r="M621" s="122">
        <f t="shared" si="19"/>
        <v>92.26795242199826</v>
      </c>
    </row>
    <row r="622" spans="1:13" ht="38.25" x14ac:dyDescent="0.2">
      <c r="A622" s="16" t="s">
        <v>778</v>
      </c>
      <c r="B622" s="14">
        <v>200</v>
      </c>
      <c r="C622" s="22" t="s">
        <v>1124</v>
      </c>
      <c r="D622" s="82">
        <v>17515826</v>
      </c>
      <c r="E622" s="19" t="s">
        <v>28</v>
      </c>
      <c r="F622" s="80">
        <v>17515826</v>
      </c>
      <c r="G622" s="26" t="s">
        <v>28</v>
      </c>
      <c r="H622" s="82">
        <v>16161494</v>
      </c>
      <c r="I622" s="19" t="s">
        <v>28</v>
      </c>
      <c r="J622" s="80">
        <v>16161494</v>
      </c>
      <c r="K622" s="26" t="s">
        <v>28</v>
      </c>
      <c r="L622" s="121">
        <f t="shared" si="18"/>
        <v>92.26795242199826</v>
      </c>
      <c r="M622" s="122">
        <f t="shared" si="19"/>
        <v>92.26795242199826</v>
      </c>
    </row>
    <row r="623" spans="1:13" ht="25.5" x14ac:dyDescent="0.2">
      <c r="A623" s="81" t="s">
        <v>774</v>
      </c>
      <c r="B623" s="14" t="s">
        <v>410</v>
      </c>
      <c r="C623" s="22" t="s">
        <v>1125</v>
      </c>
      <c r="D623" s="82">
        <v>2555352</v>
      </c>
      <c r="E623" s="19" t="s">
        <v>28</v>
      </c>
      <c r="F623" s="80">
        <v>2555352</v>
      </c>
      <c r="G623" s="26" t="s">
        <v>28</v>
      </c>
      <c r="H623" s="82">
        <v>2525299.1</v>
      </c>
      <c r="I623" s="19" t="s">
        <v>28</v>
      </c>
      <c r="J623" s="80">
        <v>2525299.1</v>
      </c>
      <c r="K623" s="26" t="s">
        <v>28</v>
      </c>
      <c r="L623" s="121">
        <f t="shared" si="18"/>
        <v>98.823923279454263</v>
      </c>
      <c r="M623" s="122">
        <f t="shared" si="19"/>
        <v>98.823923279454263</v>
      </c>
    </row>
    <row r="624" spans="1:13" x14ac:dyDescent="0.2">
      <c r="A624" s="16" t="s">
        <v>421</v>
      </c>
      <c r="B624" s="14">
        <v>200</v>
      </c>
      <c r="C624" s="22" t="s">
        <v>1126</v>
      </c>
      <c r="D624" s="82">
        <v>2555352</v>
      </c>
      <c r="E624" s="19" t="s">
        <v>28</v>
      </c>
      <c r="F624" s="80">
        <v>2555352</v>
      </c>
      <c r="G624" s="26" t="s">
        <v>28</v>
      </c>
      <c r="H624" s="82">
        <v>2525299.1</v>
      </c>
      <c r="I624" s="19" t="s">
        <v>28</v>
      </c>
      <c r="J624" s="80">
        <v>2525299.1</v>
      </c>
      <c r="K624" s="26" t="s">
        <v>28</v>
      </c>
      <c r="L624" s="121">
        <f t="shared" si="18"/>
        <v>98.823923279454263</v>
      </c>
      <c r="M624" s="122">
        <f t="shared" si="19"/>
        <v>98.823923279454263</v>
      </c>
    </row>
    <row r="625" spans="1:13" ht="25.5" x14ac:dyDescent="0.2">
      <c r="A625" s="16" t="s">
        <v>626</v>
      </c>
      <c r="B625" s="14">
        <v>200</v>
      </c>
      <c r="C625" s="22" t="s">
        <v>1127</v>
      </c>
      <c r="D625" s="82">
        <v>2555352</v>
      </c>
      <c r="E625" s="19" t="s">
        <v>28</v>
      </c>
      <c r="F625" s="80">
        <v>2555352</v>
      </c>
      <c r="G625" s="26" t="s">
        <v>28</v>
      </c>
      <c r="H625" s="82">
        <v>2525299.1</v>
      </c>
      <c r="I625" s="19" t="s">
        <v>28</v>
      </c>
      <c r="J625" s="80">
        <v>2525299.1</v>
      </c>
      <c r="K625" s="26" t="s">
        <v>28</v>
      </c>
      <c r="L625" s="121">
        <f t="shared" si="18"/>
        <v>98.823923279454263</v>
      </c>
      <c r="M625" s="122">
        <f t="shared" si="19"/>
        <v>98.823923279454263</v>
      </c>
    </row>
    <row r="626" spans="1:13" ht="38.25" x14ac:dyDescent="0.2">
      <c r="A626" s="16" t="s">
        <v>778</v>
      </c>
      <c r="B626" s="14">
        <v>200</v>
      </c>
      <c r="C626" s="22" t="s">
        <v>1128</v>
      </c>
      <c r="D626" s="82">
        <v>2555352</v>
      </c>
      <c r="E626" s="19" t="s">
        <v>28</v>
      </c>
      <c r="F626" s="80">
        <v>2555352</v>
      </c>
      <c r="G626" s="26" t="s">
        <v>28</v>
      </c>
      <c r="H626" s="82">
        <v>2525299.1</v>
      </c>
      <c r="I626" s="19" t="s">
        <v>28</v>
      </c>
      <c r="J626" s="80">
        <v>2525299.1</v>
      </c>
      <c r="K626" s="26" t="s">
        <v>28</v>
      </c>
      <c r="L626" s="121">
        <f t="shared" si="18"/>
        <v>98.823923279454263</v>
      </c>
      <c r="M626" s="122">
        <f t="shared" si="19"/>
        <v>98.823923279454263</v>
      </c>
    </row>
    <row r="627" spans="1:13" x14ac:dyDescent="0.2">
      <c r="A627" s="81" t="s">
        <v>446</v>
      </c>
      <c r="B627" s="14" t="s">
        <v>410</v>
      </c>
      <c r="C627" s="22" t="s">
        <v>1129</v>
      </c>
      <c r="D627" s="82">
        <v>10100</v>
      </c>
      <c r="E627" s="19" t="s">
        <v>28</v>
      </c>
      <c r="F627" s="80">
        <v>10100</v>
      </c>
      <c r="G627" s="26" t="s">
        <v>28</v>
      </c>
      <c r="H627" s="82">
        <v>2793</v>
      </c>
      <c r="I627" s="19" t="s">
        <v>28</v>
      </c>
      <c r="J627" s="80">
        <v>2793</v>
      </c>
      <c r="K627" s="26" t="s">
        <v>28</v>
      </c>
      <c r="L627" s="121">
        <f t="shared" si="18"/>
        <v>27.653465346534656</v>
      </c>
      <c r="M627" s="122">
        <f t="shared" si="19"/>
        <v>27.653465346534656</v>
      </c>
    </row>
    <row r="628" spans="1:13" ht="25.5" x14ac:dyDescent="0.2">
      <c r="A628" s="81" t="s">
        <v>448</v>
      </c>
      <c r="B628" s="14" t="s">
        <v>410</v>
      </c>
      <c r="C628" s="22" t="s">
        <v>1130</v>
      </c>
      <c r="D628" s="82">
        <v>10100</v>
      </c>
      <c r="E628" s="19" t="s">
        <v>28</v>
      </c>
      <c r="F628" s="80">
        <v>10100</v>
      </c>
      <c r="G628" s="26" t="s">
        <v>28</v>
      </c>
      <c r="H628" s="82">
        <v>2793</v>
      </c>
      <c r="I628" s="19" t="s">
        <v>28</v>
      </c>
      <c r="J628" s="80">
        <v>2793</v>
      </c>
      <c r="K628" s="26" t="s">
        <v>28</v>
      </c>
      <c r="L628" s="121">
        <f t="shared" si="18"/>
        <v>27.653465346534656</v>
      </c>
      <c r="M628" s="122">
        <f t="shared" si="19"/>
        <v>27.653465346534656</v>
      </c>
    </row>
    <row r="629" spans="1:13" ht="25.5" x14ac:dyDescent="0.2">
      <c r="A629" s="81" t="s">
        <v>631</v>
      </c>
      <c r="B629" s="14" t="s">
        <v>410</v>
      </c>
      <c r="C629" s="22" t="s">
        <v>1131</v>
      </c>
      <c r="D629" s="82">
        <v>10100</v>
      </c>
      <c r="E629" s="19" t="s">
        <v>28</v>
      </c>
      <c r="F629" s="80">
        <v>10100</v>
      </c>
      <c r="G629" s="26" t="s">
        <v>28</v>
      </c>
      <c r="H629" s="82">
        <v>2793</v>
      </c>
      <c r="I629" s="19" t="s">
        <v>28</v>
      </c>
      <c r="J629" s="80">
        <v>2793</v>
      </c>
      <c r="K629" s="26" t="s">
        <v>28</v>
      </c>
      <c r="L629" s="121">
        <f t="shared" si="18"/>
        <v>27.653465346534656</v>
      </c>
      <c r="M629" s="122">
        <f t="shared" si="19"/>
        <v>27.653465346534656</v>
      </c>
    </row>
    <row r="630" spans="1:13" x14ac:dyDescent="0.2">
      <c r="A630" s="16" t="s">
        <v>421</v>
      </c>
      <c r="B630" s="14">
        <v>200</v>
      </c>
      <c r="C630" s="22" t="s">
        <v>1132</v>
      </c>
      <c r="D630" s="82">
        <v>10100</v>
      </c>
      <c r="E630" s="19" t="s">
        <v>28</v>
      </c>
      <c r="F630" s="80">
        <v>10100</v>
      </c>
      <c r="G630" s="26" t="s">
        <v>28</v>
      </c>
      <c r="H630" s="82">
        <v>2793</v>
      </c>
      <c r="I630" s="19" t="s">
        <v>28</v>
      </c>
      <c r="J630" s="80">
        <v>2793</v>
      </c>
      <c r="K630" s="26" t="s">
        <v>28</v>
      </c>
      <c r="L630" s="121">
        <f t="shared" si="18"/>
        <v>27.653465346534656</v>
      </c>
      <c r="M630" s="122">
        <f t="shared" si="19"/>
        <v>27.653465346534656</v>
      </c>
    </row>
    <row r="631" spans="1:13" x14ac:dyDescent="0.2">
      <c r="A631" s="16" t="s">
        <v>453</v>
      </c>
      <c r="B631" s="14">
        <v>200</v>
      </c>
      <c r="C631" s="22" t="s">
        <v>1133</v>
      </c>
      <c r="D631" s="82">
        <v>10100</v>
      </c>
      <c r="E631" s="19" t="s">
        <v>28</v>
      </c>
      <c r="F631" s="80">
        <v>10100</v>
      </c>
      <c r="G631" s="26" t="s">
        <v>28</v>
      </c>
      <c r="H631" s="82">
        <v>2793</v>
      </c>
      <c r="I631" s="19" t="s">
        <v>28</v>
      </c>
      <c r="J631" s="80">
        <v>2793</v>
      </c>
      <c r="K631" s="26" t="s">
        <v>28</v>
      </c>
      <c r="L631" s="121">
        <f t="shared" si="18"/>
        <v>27.653465346534656</v>
      </c>
      <c r="M631" s="122">
        <f t="shared" si="19"/>
        <v>27.653465346534656</v>
      </c>
    </row>
    <row r="632" spans="1:13" ht="25.5" x14ac:dyDescent="0.2">
      <c r="A632" s="54" t="s">
        <v>1134</v>
      </c>
      <c r="B632" s="55" t="s">
        <v>410</v>
      </c>
      <c r="C632" s="65" t="s">
        <v>1135</v>
      </c>
      <c r="D632" s="93">
        <v>66359265.399999999</v>
      </c>
      <c r="E632" s="58" t="s">
        <v>28</v>
      </c>
      <c r="F632" s="94">
        <v>66359265.399999999</v>
      </c>
      <c r="G632" s="60" t="s">
        <v>28</v>
      </c>
      <c r="H632" s="93">
        <v>39873187.890000001</v>
      </c>
      <c r="I632" s="58" t="s">
        <v>28</v>
      </c>
      <c r="J632" s="94">
        <v>39873187.890000001</v>
      </c>
      <c r="K632" s="60" t="s">
        <v>28</v>
      </c>
      <c r="L632" s="62">
        <f t="shared" si="18"/>
        <v>60.086843411621018</v>
      </c>
      <c r="M632" s="63">
        <f t="shared" si="19"/>
        <v>60.086843411621018</v>
      </c>
    </row>
    <row r="633" spans="1:13" ht="89.25" x14ac:dyDescent="0.2">
      <c r="A633" s="81" t="s">
        <v>415</v>
      </c>
      <c r="B633" s="14" t="s">
        <v>410</v>
      </c>
      <c r="C633" s="22" t="s">
        <v>1136</v>
      </c>
      <c r="D633" s="82">
        <v>53321000</v>
      </c>
      <c r="E633" s="19" t="s">
        <v>28</v>
      </c>
      <c r="F633" s="80">
        <v>53321000</v>
      </c>
      <c r="G633" s="26" t="s">
        <v>28</v>
      </c>
      <c r="H633" s="82">
        <v>32715219.879999999</v>
      </c>
      <c r="I633" s="19" t="s">
        <v>28</v>
      </c>
      <c r="J633" s="80">
        <v>32715219.879999999</v>
      </c>
      <c r="K633" s="26" t="s">
        <v>28</v>
      </c>
      <c r="L633" s="121">
        <f t="shared" si="18"/>
        <v>61.355225670936399</v>
      </c>
      <c r="M633" s="122">
        <f t="shared" si="19"/>
        <v>61.355225670936399</v>
      </c>
    </row>
    <row r="634" spans="1:13" ht="25.5" x14ac:dyDescent="0.2">
      <c r="A634" s="81" t="s">
        <v>551</v>
      </c>
      <c r="B634" s="14" t="s">
        <v>410</v>
      </c>
      <c r="C634" s="22" t="s">
        <v>1137</v>
      </c>
      <c r="D634" s="82">
        <v>31366000</v>
      </c>
      <c r="E634" s="19" t="s">
        <v>28</v>
      </c>
      <c r="F634" s="80">
        <v>31366000</v>
      </c>
      <c r="G634" s="26" t="s">
        <v>28</v>
      </c>
      <c r="H634" s="82">
        <v>18687369.27</v>
      </c>
      <c r="I634" s="19" t="s">
        <v>28</v>
      </c>
      <c r="J634" s="80">
        <v>18687369.27</v>
      </c>
      <c r="K634" s="26" t="s">
        <v>28</v>
      </c>
      <c r="L634" s="121">
        <f t="shared" si="18"/>
        <v>59.578426544666193</v>
      </c>
      <c r="M634" s="122">
        <f t="shared" si="19"/>
        <v>59.578426544666193</v>
      </c>
    </row>
    <row r="635" spans="1:13" ht="51" x14ac:dyDescent="0.2">
      <c r="A635" s="81" t="s">
        <v>553</v>
      </c>
      <c r="B635" s="14" t="s">
        <v>410</v>
      </c>
      <c r="C635" s="22" t="s">
        <v>1138</v>
      </c>
      <c r="D635" s="82">
        <v>29832000</v>
      </c>
      <c r="E635" s="19" t="s">
        <v>28</v>
      </c>
      <c r="F635" s="80">
        <v>29832000</v>
      </c>
      <c r="G635" s="26" t="s">
        <v>28</v>
      </c>
      <c r="H635" s="82">
        <v>17917095.280000001</v>
      </c>
      <c r="I635" s="19" t="s">
        <v>28</v>
      </c>
      <c r="J635" s="80">
        <v>17917095.280000001</v>
      </c>
      <c r="K635" s="26" t="s">
        <v>28</v>
      </c>
      <c r="L635" s="121">
        <f t="shared" si="18"/>
        <v>60.05998685974793</v>
      </c>
      <c r="M635" s="122">
        <f t="shared" si="19"/>
        <v>60.05998685974793</v>
      </c>
    </row>
    <row r="636" spans="1:13" x14ac:dyDescent="0.2">
      <c r="A636" s="16" t="s">
        <v>421</v>
      </c>
      <c r="B636" s="14">
        <v>200</v>
      </c>
      <c r="C636" s="22" t="s">
        <v>1139</v>
      </c>
      <c r="D636" s="82">
        <v>29832000</v>
      </c>
      <c r="E636" s="19" t="s">
        <v>28</v>
      </c>
      <c r="F636" s="80">
        <v>29832000</v>
      </c>
      <c r="G636" s="26" t="s">
        <v>28</v>
      </c>
      <c r="H636" s="82">
        <v>17917095.280000001</v>
      </c>
      <c r="I636" s="19" t="s">
        <v>28</v>
      </c>
      <c r="J636" s="80">
        <v>17917095.280000001</v>
      </c>
      <c r="K636" s="26" t="s">
        <v>28</v>
      </c>
      <c r="L636" s="121">
        <f t="shared" si="18"/>
        <v>60.05998685974793</v>
      </c>
      <c r="M636" s="122">
        <f t="shared" si="19"/>
        <v>60.05998685974793</v>
      </c>
    </row>
    <row r="637" spans="1:13" ht="25.5" x14ac:dyDescent="0.2">
      <c r="A637" s="16" t="s">
        <v>423</v>
      </c>
      <c r="B637" s="14">
        <v>200</v>
      </c>
      <c r="C637" s="22" t="s">
        <v>1140</v>
      </c>
      <c r="D637" s="82">
        <v>29832000</v>
      </c>
      <c r="E637" s="19" t="s">
        <v>28</v>
      </c>
      <c r="F637" s="80">
        <v>29832000</v>
      </c>
      <c r="G637" s="26" t="s">
        <v>28</v>
      </c>
      <c r="H637" s="82">
        <v>17917095.280000001</v>
      </c>
      <c r="I637" s="19" t="s">
        <v>28</v>
      </c>
      <c r="J637" s="80">
        <v>17917095.280000001</v>
      </c>
      <c r="K637" s="26" t="s">
        <v>28</v>
      </c>
      <c r="L637" s="121">
        <f t="shared" si="18"/>
        <v>60.05998685974793</v>
      </c>
      <c r="M637" s="122">
        <f t="shared" si="19"/>
        <v>60.05998685974793</v>
      </c>
    </row>
    <row r="638" spans="1:13" x14ac:dyDescent="0.2">
      <c r="A638" s="16" t="s">
        <v>425</v>
      </c>
      <c r="B638" s="14">
        <v>200</v>
      </c>
      <c r="C638" s="22" t="s">
        <v>1141</v>
      </c>
      <c r="D638" s="82">
        <v>23243300</v>
      </c>
      <c r="E638" s="19" t="s">
        <v>28</v>
      </c>
      <c r="F638" s="80">
        <v>23243300</v>
      </c>
      <c r="G638" s="26" t="s">
        <v>28</v>
      </c>
      <c r="H638" s="82">
        <v>14517302.300000001</v>
      </c>
      <c r="I638" s="19" t="s">
        <v>28</v>
      </c>
      <c r="J638" s="80">
        <v>14517302.300000001</v>
      </c>
      <c r="K638" s="26" t="s">
        <v>28</v>
      </c>
      <c r="L638" s="121">
        <f t="shared" si="18"/>
        <v>62.45800854439775</v>
      </c>
      <c r="M638" s="122">
        <f t="shared" si="19"/>
        <v>62.45800854439775</v>
      </c>
    </row>
    <row r="639" spans="1:13" ht="25.5" x14ac:dyDescent="0.2">
      <c r="A639" s="16" t="s">
        <v>427</v>
      </c>
      <c r="B639" s="14">
        <v>200</v>
      </c>
      <c r="C639" s="22" t="s">
        <v>1142</v>
      </c>
      <c r="D639" s="82">
        <v>6588700</v>
      </c>
      <c r="E639" s="19" t="s">
        <v>28</v>
      </c>
      <c r="F639" s="80">
        <v>6588700</v>
      </c>
      <c r="G639" s="26" t="s">
        <v>28</v>
      </c>
      <c r="H639" s="82">
        <v>3399792.98</v>
      </c>
      <c r="I639" s="19" t="s">
        <v>28</v>
      </c>
      <c r="J639" s="80">
        <v>3399792.98</v>
      </c>
      <c r="K639" s="26" t="s">
        <v>28</v>
      </c>
      <c r="L639" s="121">
        <f t="shared" si="18"/>
        <v>51.600360920970758</v>
      </c>
      <c r="M639" s="122">
        <f t="shared" si="19"/>
        <v>51.600360920970758</v>
      </c>
    </row>
    <row r="640" spans="1:13" ht="38.25" x14ac:dyDescent="0.2">
      <c r="A640" s="81" t="s">
        <v>559</v>
      </c>
      <c r="B640" s="14" t="s">
        <v>410</v>
      </c>
      <c r="C640" s="22" t="s">
        <v>1143</v>
      </c>
      <c r="D640" s="82">
        <v>1534000</v>
      </c>
      <c r="E640" s="19" t="s">
        <v>28</v>
      </c>
      <c r="F640" s="80">
        <v>1534000</v>
      </c>
      <c r="G640" s="26" t="s">
        <v>28</v>
      </c>
      <c r="H640" s="82">
        <v>770273.99</v>
      </c>
      <c r="I640" s="19" t="s">
        <v>28</v>
      </c>
      <c r="J640" s="80">
        <v>770273.99</v>
      </c>
      <c r="K640" s="26" t="s">
        <v>28</v>
      </c>
      <c r="L640" s="121">
        <f t="shared" si="18"/>
        <v>50.213428292046935</v>
      </c>
      <c r="M640" s="122">
        <f t="shared" si="19"/>
        <v>50.213428292046935</v>
      </c>
    </row>
    <row r="641" spans="1:13" x14ac:dyDescent="0.2">
      <c r="A641" s="16" t="s">
        <v>421</v>
      </c>
      <c r="B641" s="14">
        <v>200</v>
      </c>
      <c r="C641" s="22" t="s">
        <v>1144</v>
      </c>
      <c r="D641" s="82">
        <v>1534000</v>
      </c>
      <c r="E641" s="19" t="s">
        <v>28</v>
      </c>
      <c r="F641" s="80">
        <v>1534000</v>
      </c>
      <c r="G641" s="26" t="s">
        <v>28</v>
      </c>
      <c r="H641" s="82">
        <v>770273.99</v>
      </c>
      <c r="I641" s="19" t="s">
        <v>28</v>
      </c>
      <c r="J641" s="80">
        <v>770273.99</v>
      </c>
      <c r="K641" s="26" t="s">
        <v>28</v>
      </c>
      <c r="L641" s="121">
        <f t="shared" si="18"/>
        <v>50.213428292046935</v>
      </c>
      <c r="M641" s="122">
        <f t="shared" si="19"/>
        <v>50.213428292046935</v>
      </c>
    </row>
    <row r="642" spans="1:13" ht="25.5" x14ac:dyDescent="0.2">
      <c r="A642" s="16" t="s">
        <v>423</v>
      </c>
      <c r="B642" s="14">
        <v>200</v>
      </c>
      <c r="C642" s="22" t="s">
        <v>1145</v>
      </c>
      <c r="D642" s="82">
        <v>1534000</v>
      </c>
      <c r="E642" s="19" t="s">
        <v>28</v>
      </c>
      <c r="F642" s="80">
        <v>1534000</v>
      </c>
      <c r="G642" s="26" t="s">
        <v>28</v>
      </c>
      <c r="H642" s="82">
        <v>770273.99</v>
      </c>
      <c r="I642" s="19" t="s">
        <v>28</v>
      </c>
      <c r="J642" s="80">
        <v>770273.99</v>
      </c>
      <c r="K642" s="26" t="s">
        <v>28</v>
      </c>
      <c r="L642" s="121">
        <f t="shared" si="18"/>
        <v>50.213428292046935</v>
      </c>
      <c r="M642" s="122">
        <f t="shared" si="19"/>
        <v>50.213428292046935</v>
      </c>
    </row>
    <row r="643" spans="1:13" x14ac:dyDescent="0.2">
      <c r="A643" s="16" t="s">
        <v>468</v>
      </c>
      <c r="B643" s="14">
        <v>200</v>
      </c>
      <c r="C643" s="22" t="s">
        <v>1146</v>
      </c>
      <c r="D643" s="82">
        <v>1534000</v>
      </c>
      <c r="E643" s="19" t="s">
        <v>28</v>
      </c>
      <c r="F643" s="80">
        <v>1534000</v>
      </c>
      <c r="G643" s="26" t="s">
        <v>28</v>
      </c>
      <c r="H643" s="82">
        <v>770273.99</v>
      </c>
      <c r="I643" s="19" t="s">
        <v>28</v>
      </c>
      <c r="J643" s="80">
        <v>770273.99</v>
      </c>
      <c r="K643" s="26" t="s">
        <v>28</v>
      </c>
      <c r="L643" s="121">
        <f t="shared" si="18"/>
        <v>50.213428292046935</v>
      </c>
      <c r="M643" s="122">
        <f t="shared" si="19"/>
        <v>50.213428292046935</v>
      </c>
    </row>
    <row r="644" spans="1:13" ht="38.25" x14ac:dyDescent="0.2">
      <c r="A644" s="81" t="s">
        <v>417</v>
      </c>
      <c r="B644" s="14" t="s">
        <v>410</v>
      </c>
      <c r="C644" s="22" t="s">
        <v>1147</v>
      </c>
      <c r="D644" s="82">
        <v>21955000</v>
      </c>
      <c r="E644" s="19" t="s">
        <v>28</v>
      </c>
      <c r="F644" s="80">
        <v>21955000</v>
      </c>
      <c r="G644" s="26" t="s">
        <v>28</v>
      </c>
      <c r="H644" s="82">
        <v>14027850.609999999</v>
      </c>
      <c r="I644" s="19" t="s">
        <v>28</v>
      </c>
      <c r="J644" s="80">
        <v>14027850.609999999</v>
      </c>
      <c r="K644" s="26" t="s">
        <v>28</v>
      </c>
      <c r="L644" s="121">
        <f t="shared" si="18"/>
        <v>63.893648872694143</v>
      </c>
      <c r="M644" s="122">
        <f t="shared" si="19"/>
        <v>63.893648872694143</v>
      </c>
    </row>
    <row r="645" spans="1:13" ht="51" x14ac:dyDescent="0.2">
      <c r="A645" s="81" t="s">
        <v>419</v>
      </c>
      <c r="B645" s="14" t="s">
        <v>410</v>
      </c>
      <c r="C645" s="22" t="s">
        <v>1148</v>
      </c>
      <c r="D645" s="82">
        <v>21923000</v>
      </c>
      <c r="E645" s="19" t="s">
        <v>28</v>
      </c>
      <c r="F645" s="80">
        <v>21923000</v>
      </c>
      <c r="G645" s="26" t="s">
        <v>28</v>
      </c>
      <c r="H645" s="82">
        <v>14001535.609999999</v>
      </c>
      <c r="I645" s="19" t="s">
        <v>28</v>
      </c>
      <c r="J645" s="80">
        <v>14001535.609999999</v>
      </c>
      <c r="K645" s="26" t="s">
        <v>28</v>
      </c>
      <c r="L645" s="121">
        <f t="shared" si="18"/>
        <v>63.866877753957027</v>
      </c>
      <c r="M645" s="122">
        <f t="shared" si="19"/>
        <v>63.866877753957027</v>
      </c>
    </row>
    <row r="646" spans="1:13" x14ac:dyDescent="0.2">
      <c r="A646" s="16" t="s">
        <v>421</v>
      </c>
      <c r="B646" s="14">
        <v>200</v>
      </c>
      <c r="C646" s="22" t="s">
        <v>1149</v>
      </c>
      <c r="D646" s="82">
        <v>21923000</v>
      </c>
      <c r="E646" s="19" t="s">
        <v>28</v>
      </c>
      <c r="F646" s="80">
        <v>21923000</v>
      </c>
      <c r="G646" s="26" t="s">
        <v>28</v>
      </c>
      <c r="H646" s="82">
        <v>14001535.609999999</v>
      </c>
      <c r="I646" s="19" t="s">
        <v>28</v>
      </c>
      <c r="J646" s="80">
        <v>14001535.609999999</v>
      </c>
      <c r="K646" s="26" t="s">
        <v>28</v>
      </c>
      <c r="L646" s="121">
        <f t="shared" si="18"/>
        <v>63.866877753957027</v>
      </c>
      <c r="M646" s="122">
        <f t="shared" si="19"/>
        <v>63.866877753957027</v>
      </c>
    </row>
    <row r="647" spans="1:13" ht="25.5" x14ac:dyDescent="0.2">
      <c r="A647" s="16" t="s">
        <v>423</v>
      </c>
      <c r="B647" s="14">
        <v>200</v>
      </c>
      <c r="C647" s="22" t="s">
        <v>1150</v>
      </c>
      <c r="D647" s="82">
        <v>21923000</v>
      </c>
      <c r="E647" s="19" t="s">
        <v>28</v>
      </c>
      <c r="F647" s="80">
        <v>21923000</v>
      </c>
      <c r="G647" s="26" t="s">
        <v>28</v>
      </c>
      <c r="H647" s="82">
        <v>14001535.609999999</v>
      </c>
      <c r="I647" s="19" t="s">
        <v>28</v>
      </c>
      <c r="J647" s="80">
        <v>14001535.609999999</v>
      </c>
      <c r="K647" s="26" t="s">
        <v>28</v>
      </c>
      <c r="L647" s="121">
        <f t="shared" si="18"/>
        <v>63.866877753957027</v>
      </c>
      <c r="M647" s="122">
        <f t="shared" si="19"/>
        <v>63.866877753957027</v>
      </c>
    </row>
    <row r="648" spans="1:13" x14ac:dyDescent="0.2">
      <c r="A648" s="16" t="s">
        <v>425</v>
      </c>
      <c r="B648" s="14">
        <v>200</v>
      </c>
      <c r="C648" s="22" t="s">
        <v>1151</v>
      </c>
      <c r="D648" s="82">
        <v>17580000</v>
      </c>
      <c r="E648" s="19" t="s">
        <v>28</v>
      </c>
      <c r="F648" s="80">
        <v>17580000</v>
      </c>
      <c r="G648" s="26" t="s">
        <v>28</v>
      </c>
      <c r="H648" s="82">
        <v>10943544.550000001</v>
      </c>
      <c r="I648" s="19" t="s">
        <v>28</v>
      </c>
      <c r="J648" s="80">
        <v>10943544.550000001</v>
      </c>
      <c r="K648" s="26" t="s">
        <v>28</v>
      </c>
      <c r="L648" s="121">
        <f t="shared" ref="L648:L711" si="20">H648/D648*100</f>
        <v>62.24996899886235</v>
      </c>
      <c r="M648" s="122">
        <f t="shared" ref="M648:M697" si="21">J648/F648*100</f>
        <v>62.24996899886235</v>
      </c>
    </row>
    <row r="649" spans="1:13" ht="25.5" x14ac:dyDescent="0.2">
      <c r="A649" s="16" t="s">
        <v>427</v>
      </c>
      <c r="B649" s="14">
        <v>200</v>
      </c>
      <c r="C649" s="22" t="s">
        <v>1152</v>
      </c>
      <c r="D649" s="82">
        <v>4343000</v>
      </c>
      <c r="E649" s="19" t="s">
        <v>28</v>
      </c>
      <c r="F649" s="80">
        <v>4343000</v>
      </c>
      <c r="G649" s="26" t="s">
        <v>28</v>
      </c>
      <c r="H649" s="82">
        <v>3057991.06</v>
      </c>
      <c r="I649" s="19" t="s">
        <v>28</v>
      </c>
      <c r="J649" s="80">
        <v>3057991.06</v>
      </c>
      <c r="K649" s="26" t="s">
        <v>28</v>
      </c>
      <c r="L649" s="121">
        <f t="shared" si="20"/>
        <v>70.411951646327424</v>
      </c>
      <c r="M649" s="122">
        <f t="shared" si="21"/>
        <v>70.411951646327424</v>
      </c>
    </row>
    <row r="650" spans="1:13" ht="51" x14ac:dyDescent="0.2">
      <c r="A650" s="81" t="s">
        <v>464</v>
      </c>
      <c r="B650" s="14" t="s">
        <v>410</v>
      </c>
      <c r="C650" s="22" t="s">
        <v>1153</v>
      </c>
      <c r="D650" s="82">
        <v>32000</v>
      </c>
      <c r="E650" s="19" t="s">
        <v>28</v>
      </c>
      <c r="F650" s="80">
        <v>32000</v>
      </c>
      <c r="G650" s="26" t="s">
        <v>28</v>
      </c>
      <c r="H650" s="82">
        <v>26315</v>
      </c>
      <c r="I650" s="19" t="s">
        <v>28</v>
      </c>
      <c r="J650" s="80">
        <v>26315</v>
      </c>
      <c r="K650" s="26" t="s">
        <v>28</v>
      </c>
      <c r="L650" s="121">
        <f t="shared" si="20"/>
        <v>82.234375</v>
      </c>
      <c r="M650" s="122">
        <f t="shared" si="21"/>
        <v>82.234375</v>
      </c>
    </row>
    <row r="651" spans="1:13" x14ac:dyDescent="0.2">
      <c r="A651" s="16" t="s">
        <v>421</v>
      </c>
      <c r="B651" s="14">
        <v>200</v>
      </c>
      <c r="C651" s="22" t="s">
        <v>1154</v>
      </c>
      <c r="D651" s="82">
        <v>32000</v>
      </c>
      <c r="E651" s="19" t="s">
        <v>28</v>
      </c>
      <c r="F651" s="80">
        <v>32000</v>
      </c>
      <c r="G651" s="26" t="s">
        <v>28</v>
      </c>
      <c r="H651" s="82">
        <v>26315</v>
      </c>
      <c r="I651" s="19" t="s">
        <v>28</v>
      </c>
      <c r="J651" s="80">
        <v>26315</v>
      </c>
      <c r="K651" s="26" t="s">
        <v>28</v>
      </c>
      <c r="L651" s="121">
        <f t="shared" si="20"/>
        <v>82.234375</v>
      </c>
      <c r="M651" s="122">
        <f t="shared" si="21"/>
        <v>82.234375</v>
      </c>
    </row>
    <row r="652" spans="1:13" ht="25.5" x14ac:dyDescent="0.2">
      <c r="A652" s="16" t="s">
        <v>423</v>
      </c>
      <c r="B652" s="14">
        <v>200</v>
      </c>
      <c r="C652" s="22" t="s">
        <v>1155</v>
      </c>
      <c r="D652" s="82">
        <v>32000</v>
      </c>
      <c r="E652" s="19" t="s">
        <v>28</v>
      </c>
      <c r="F652" s="80">
        <v>32000</v>
      </c>
      <c r="G652" s="26" t="s">
        <v>28</v>
      </c>
      <c r="H652" s="82">
        <v>26315</v>
      </c>
      <c r="I652" s="19" t="s">
        <v>28</v>
      </c>
      <c r="J652" s="80">
        <v>26315</v>
      </c>
      <c r="K652" s="26" t="s">
        <v>28</v>
      </c>
      <c r="L652" s="121">
        <f t="shared" si="20"/>
        <v>82.234375</v>
      </c>
      <c r="M652" s="122">
        <f t="shared" si="21"/>
        <v>82.234375</v>
      </c>
    </row>
    <row r="653" spans="1:13" x14ac:dyDescent="0.2">
      <c r="A653" s="16" t="s">
        <v>468</v>
      </c>
      <c r="B653" s="14">
        <v>200</v>
      </c>
      <c r="C653" s="22" t="s">
        <v>1156</v>
      </c>
      <c r="D653" s="82">
        <v>32000</v>
      </c>
      <c r="E653" s="19" t="s">
        <v>28</v>
      </c>
      <c r="F653" s="80">
        <v>32000</v>
      </c>
      <c r="G653" s="26" t="s">
        <v>28</v>
      </c>
      <c r="H653" s="82">
        <v>26315</v>
      </c>
      <c r="I653" s="19" t="s">
        <v>28</v>
      </c>
      <c r="J653" s="80">
        <v>26315</v>
      </c>
      <c r="K653" s="26" t="s">
        <v>28</v>
      </c>
      <c r="L653" s="121">
        <f t="shared" si="20"/>
        <v>82.234375</v>
      </c>
      <c r="M653" s="122">
        <f t="shared" si="21"/>
        <v>82.234375</v>
      </c>
    </row>
    <row r="654" spans="1:13" ht="38.25" x14ac:dyDescent="0.2">
      <c r="A654" s="81" t="s">
        <v>431</v>
      </c>
      <c r="B654" s="14" t="s">
        <v>410</v>
      </c>
      <c r="C654" s="22" t="s">
        <v>1157</v>
      </c>
      <c r="D654" s="82">
        <v>3865465.4</v>
      </c>
      <c r="E654" s="19" t="s">
        <v>28</v>
      </c>
      <c r="F654" s="80">
        <v>3865465.4</v>
      </c>
      <c r="G654" s="26" t="s">
        <v>28</v>
      </c>
      <c r="H654" s="82">
        <v>1780893.1</v>
      </c>
      <c r="I654" s="19" t="s">
        <v>28</v>
      </c>
      <c r="J654" s="80">
        <v>1780893.1</v>
      </c>
      <c r="K654" s="26" t="s">
        <v>28</v>
      </c>
      <c r="L654" s="121">
        <f t="shared" si="20"/>
        <v>46.071893438756433</v>
      </c>
      <c r="M654" s="122">
        <f t="shared" si="21"/>
        <v>46.071893438756433</v>
      </c>
    </row>
    <row r="655" spans="1:13" ht="38.25" x14ac:dyDescent="0.2">
      <c r="A655" s="81" t="s">
        <v>433</v>
      </c>
      <c r="B655" s="14" t="s">
        <v>410</v>
      </c>
      <c r="C655" s="22" t="s">
        <v>1158</v>
      </c>
      <c r="D655" s="82">
        <v>3865465.4</v>
      </c>
      <c r="E655" s="19" t="s">
        <v>28</v>
      </c>
      <c r="F655" s="80">
        <v>3865465.4</v>
      </c>
      <c r="G655" s="26" t="s">
        <v>28</v>
      </c>
      <c r="H655" s="82">
        <v>1780893.1</v>
      </c>
      <c r="I655" s="19" t="s">
        <v>28</v>
      </c>
      <c r="J655" s="80">
        <v>1780893.1</v>
      </c>
      <c r="K655" s="26" t="s">
        <v>28</v>
      </c>
      <c r="L655" s="121">
        <f t="shared" si="20"/>
        <v>46.071893438756433</v>
      </c>
      <c r="M655" s="122">
        <f t="shared" si="21"/>
        <v>46.071893438756433</v>
      </c>
    </row>
    <row r="656" spans="1:13" ht="38.25" x14ac:dyDescent="0.2">
      <c r="A656" s="81" t="s">
        <v>578</v>
      </c>
      <c r="B656" s="14" t="s">
        <v>410</v>
      </c>
      <c r="C656" s="22" t="s">
        <v>1159</v>
      </c>
      <c r="D656" s="82">
        <v>219000</v>
      </c>
      <c r="E656" s="19" t="s">
        <v>28</v>
      </c>
      <c r="F656" s="80">
        <v>219000</v>
      </c>
      <c r="G656" s="26" t="s">
        <v>28</v>
      </c>
      <c r="H656" s="82">
        <v>127961.13</v>
      </c>
      <c r="I656" s="19" t="s">
        <v>28</v>
      </c>
      <c r="J656" s="80">
        <v>127961.13</v>
      </c>
      <c r="K656" s="26" t="s">
        <v>28</v>
      </c>
      <c r="L656" s="121">
        <f t="shared" si="20"/>
        <v>58.4297397260274</v>
      </c>
      <c r="M656" s="122">
        <f t="shared" si="21"/>
        <v>58.4297397260274</v>
      </c>
    </row>
    <row r="657" spans="1:13" x14ac:dyDescent="0.2">
      <c r="A657" s="16" t="s">
        <v>421</v>
      </c>
      <c r="B657" s="14">
        <v>200</v>
      </c>
      <c r="C657" s="22" t="s">
        <v>1160</v>
      </c>
      <c r="D657" s="82">
        <v>219000</v>
      </c>
      <c r="E657" s="19" t="s">
        <v>28</v>
      </c>
      <c r="F657" s="80">
        <v>219000</v>
      </c>
      <c r="G657" s="26" t="s">
        <v>28</v>
      </c>
      <c r="H657" s="82">
        <v>127961.13</v>
      </c>
      <c r="I657" s="19" t="s">
        <v>28</v>
      </c>
      <c r="J657" s="80">
        <v>127961.13</v>
      </c>
      <c r="K657" s="26" t="s">
        <v>28</v>
      </c>
      <c r="L657" s="121">
        <f t="shared" si="20"/>
        <v>58.4297397260274</v>
      </c>
      <c r="M657" s="122">
        <f t="shared" si="21"/>
        <v>58.4297397260274</v>
      </c>
    </row>
    <row r="658" spans="1:13" x14ac:dyDescent="0.2">
      <c r="A658" s="16" t="s">
        <v>438</v>
      </c>
      <c r="B658" s="14">
        <v>200</v>
      </c>
      <c r="C658" s="22" t="s">
        <v>1161</v>
      </c>
      <c r="D658" s="82">
        <v>219000</v>
      </c>
      <c r="E658" s="19" t="s">
        <v>28</v>
      </c>
      <c r="F658" s="80">
        <v>219000</v>
      </c>
      <c r="G658" s="26" t="s">
        <v>28</v>
      </c>
      <c r="H658" s="82">
        <v>127961.13</v>
      </c>
      <c r="I658" s="19" t="s">
        <v>28</v>
      </c>
      <c r="J658" s="80">
        <v>127961.13</v>
      </c>
      <c r="K658" s="26" t="s">
        <v>28</v>
      </c>
      <c r="L658" s="121">
        <f t="shared" si="20"/>
        <v>58.4297397260274</v>
      </c>
      <c r="M658" s="122">
        <f t="shared" si="21"/>
        <v>58.4297397260274</v>
      </c>
    </row>
    <row r="659" spans="1:13" x14ac:dyDescent="0.2">
      <c r="A659" s="16" t="s">
        <v>475</v>
      </c>
      <c r="B659" s="14">
        <v>200</v>
      </c>
      <c r="C659" s="22" t="s">
        <v>1162</v>
      </c>
      <c r="D659" s="82">
        <v>219000</v>
      </c>
      <c r="E659" s="19" t="s">
        <v>28</v>
      </c>
      <c r="F659" s="80">
        <v>219000</v>
      </c>
      <c r="G659" s="26" t="s">
        <v>28</v>
      </c>
      <c r="H659" s="82">
        <v>127961.13</v>
      </c>
      <c r="I659" s="19" t="s">
        <v>28</v>
      </c>
      <c r="J659" s="80">
        <v>127961.13</v>
      </c>
      <c r="K659" s="26" t="s">
        <v>28</v>
      </c>
      <c r="L659" s="121">
        <f t="shared" si="20"/>
        <v>58.4297397260274</v>
      </c>
      <c r="M659" s="122">
        <f t="shared" si="21"/>
        <v>58.4297397260274</v>
      </c>
    </row>
    <row r="660" spans="1:13" ht="51" x14ac:dyDescent="0.2">
      <c r="A660" s="81" t="s">
        <v>435</v>
      </c>
      <c r="B660" s="14" t="s">
        <v>410</v>
      </c>
      <c r="C660" s="22" t="s">
        <v>1163</v>
      </c>
      <c r="D660" s="82">
        <v>3646465.4</v>
      </c>
      <c r="E660" s="19" t="s">
        <v>28</v>
      </c>
      <c r="F660" s="80">
        <v>3646465.4</v>
      </c>
      <c r="G660" s="26" t="s">
        <v>28</v>
      </c>
      <c r="H660" s="82">
        <v>1652931.97</v>
      </c>
      <c r="I660" s="19" t="s">
        <v>28</v>
      </c>
      <c r="J660" s="80">
        <v>1652931.97</v>
      </c>
      <c r="K660" s="26" t="s">
        <v>28</v>
      </c>
      <c r="L660" s="121">
        <f t="shared" si="20"/>
        <v>45.329703937407437</v>
      </c>
      <c r="M660" s="122">
        <f t="shared" si="21"/>
        <v>45.329703937407437</v>
      </c>
    </row>
    <row r="661" spans="1:13" x14ac:dyDescent="0.2">
      <c r="A661" s="16" t="s">
        <v>421</v>
      </c>
      <c r="B661" s="14">
        <v>200</v>
      </c>
      <c r="C661" s="22" t="s">
        <v>1164</v>
      </c>
      <c r="D661" s="82">
        <v>2637465.4</v>
      </c>
      <c r="E661" s="19" t="s">
        <v>28</v>
      </c>
      <c r="F661" s="80">
        <v>2637465.4</v>
      </c>
      <c r="G661" s="26" t="s">
        <v>28</v>
      </c>
      <c r="H661" s="82">
        <v>1314360.46</v>
      </c>
      <c r="I661" s="19" t="s">
        <v>28</v>
      </c>
      <c r="J661" s="80">
        <v>1314360.46</v>
      </c>
      <c r="K661" s="26" t="s">
        <v>28</v>
      </c>
      <c r="L661" s="121">
        <f t="shared" si="20"/>
        <v>49.834225692591076</v>
      </c>
      <c r="M661" s="122">
        <f t="shared" si="21"/>
        <v>49.834225692591076</v>
      </c>
    </row>
    <row r="662" spans="1:13" x14ac:dyDescent="0.2">
      <c r="A662" s="16" t="s">
        <v>438</v>
      </c>
      <c r="B662" s="14">
        <v>200</v>
      </c>
      <c r="C662" s="22" t="s">
        <v>1165</v>
      </c>
      <c r="D662" s="82">
        <v>2483565.4</v>
      </c>
      <c r="E662" s="19" t="s">
        <v>28</v>
      </c>
      <c r="F662" s="80">
        <v>2483565.4</v>
      </c>
      <c r="G662" s="26" t="s">
        <v>28</v>
      </c>
      <c r="H662" s="82">
        <v>1234260.46</v>
      </c>
      <c r="I662" s="19" t="s">
        <v>28</v>
      </c>
      <c r="J662" s="80">
        <v>1234260.46</v>
      </c>
      <c r="K662" s="26" t="s">
        <v>28</v>
      </c>
      <c r="L662" s="121">
        <f t="shared" si="20"/>
        <v>49.69711931081018</v>
      </c>
      <c r="M662" s="122">
        <f t="shared" si="21"/>
        <v>49.69711931081018</v>
      </c>
    </row>
    <row r="663" spans="1:13" x14ac:dyDescent="0.2">
      <c r="A663" s="16" t="s">
        <v>475</v>
      </c>
      <c r="B663" s="14">
        <v>200</v>
      </c>
      <c r="C663" s="22" t="s">
        <v>1166</v>
      </c>
      <c r="D663" s="82">
        <v>5000</v>
      </c>
      <c r="E663" s="19" t="s">
        <v>28</v>
      </c>
      <c r="F663" s="80">
        <v>5000</v>
      </c>
      <c r="G663" s="26" t="s">
        <v>28</v>
      </c>
      <c r="H663" s="82">
        <v>37</v>
      </c>
      <c r="I663" s="19" t="s">
        <v>28</v>
      </c>
      <c r="J663" s="80">
        <v>37</v>
      </c>
      <c r="K663" s="26" t="s">
        <v>28</v>
      </c>
      <c r="L663" s="121">
        <f t="shared" si="20"/>
        <v>0.74</v>
      </c>
      <c r="M663" s="122">
        <f t="shared" si="21"/>
        <v>0.74</v>
      </c>
    </row>
    <row r="664" spans="1:13" x14ac:dyDescent="0.2">
      <c r="A664" s="16" t="s">
        <v>477</v>
      </c>
      <c r="B664" s="14">
        <v>200</v>
      </c>
      <c r="C664" s="22" t="s">
        <v>1167</v>
      </c>
      <c r="D664" s="82">
        <v>307800</v>
      </c>
      <c r="E664" s="19" t="s">
        <v>28</v>
      </c>
      <c r="F664" s="80">
        <v>307800</v>
      </c>
      <c r="G664" s="26" t="s">
        <v>28</v>
      </c>
      <c r="H664" s="82">
        <v>184812.12</v>
      </c>
      <c r="I664" s="19" t="s">
        <v>28</v>
      </c>
      <c r="J664" s="80">
        <v>184812.12</v>
      </c>
      <c r="K664" s="26" t="s">
        <v>28</v>
      </c>
      <c r="L664" s="121">
        <f t="shared" si="20"/>
        <v>60.042923976608186</v>
      </c>
      <c r="M664" s="122">
        <f t="shared" si="21"/>
        <v>60.042923976608186</v>
      </c>
    </row>
    <row r="665" spans="1:13" x14ac:dyDescent="0.2">
      <c r="A665" s="16" t="s">
        <v>593</v>
      </c>
      <c r="B665" s="14">
        <v>200</v>
      </c>
      <c r="C665" s="22" t="s">
        <v>1168</v>
      </c>
      <c r="D665" s="82">
        <v>508000</v>
      </c>
      <c r="E665" s="19" t="s">
        <v>28</v>
      </c>
      <c r="F665" s="80">
        <v>508000</v>
      </c>
      <c r="G665" s="26" t="s">
        <v>28</v>
      </c>
      <c r="H665" s="82">
        <v>228099.86</v>
      </c>
      <c r="I665" s="19" t="s">
        <v>28</v>
      </c>
      <c r="J665" s="80">
        <v>228099.86</v>
      </c>
      <c r="K665" s="26" t="s">
        <v>28</v>
      </c>
      <c r="L665" s="121">
        <f t="shared" si="20"/>
        <v>44.901547244094488</v>
      </c>
      <c r="M665" s="122">
        <f t="shared" si="21"/>
        <v>44.901547244094488</v>
      </c>
    </row>
    <row r="666" spans="1:13" ht="25.5" x14ac:dyDescent="0.2">
      <c r="A666" s="16" t="s">
        <v>479</v>
      </c>
      <c r="B666" s="14">
        <v>200</v>
      </c>
      <c r="C666" s="22" t="s">
        <v>1169</v>
      </c>
      <c r="D666" s="82">
        <v>395000</v>
      </c>
      <c r="E666" s="19" t="s">
        <v>28</v>
      </c>
      <c r="F666" s="80">
        <v>395000</v>
      </c>
      <c r="G666" s="26" t="s">
        <v>28</v>
      </c>
      <c r="H666" s="82">
        <v>225488.41</v>
      </c>
      <c r="I666" s="19" t="s">
        <v>28</v>
      </c>
      <c r="J666" s="80">
        <v>225488.41</v>
      </c>
      <c r="K666" s="26" t="s">
        <v>28</v>
      </c>
      <c r="L666" s="121">
        <f t="shared" si="20"/>
        <v>57.085673417721516</v>
      </c>
      <c r="M666" s="122">
        <f t="shared" si="21"/>
        <v>57.085673417721516</v>
      </c>
    </row>
    <row r="667" spans="1:13" x14ac:dyDescent="0.2">
      <c r="A667" s="16" t="s">
        <v>440</v>
      </c>
      <c r="B667" s="14">
        <v>200</v>
      </c>
      <c r="C667" s="22" t="s">
        <v>1170</v>
      </c>
      <c r="D667" s="82">
        <v>1267765.3999999999</v>
      </c>
      <c r="E667" s="19" t="s">
        <v>28</v>
      </c>
      <c r="F667" s="80">
        <v>1267765.3999999999</v>
      </c>
      <c r="G667" s="26" t="s">
        <v>28</v>
      </c>
      <c r="H667" s="82">
        <v>595823.06999999995</v>
      </c>
      <c r="I667" s="19" t="s">
        <v>28</v>
      </c>
      <c r="J667" s="80">
        <v>595823.06999999995</v>
      </c>
      <c r="K667" s="26" t="s">
        <v>28</v>
      </c>
      <c r="L667" s="121">
        <f t="shared" si="20"/>
        <v>46.997896456237093</v>
      </c>
      <c r="M667" s="122">
        <f t="shared" si="21"/>
        <v>46.997896456237093</v>
      </c>
    </row>
    <row r="668" spans="1:13" x14ac:dyDescent="0.2">
      <c r="A668" s="16" t="s">
        <v>453</v>
      </c>
      <c r="B668" s="14">
        <v>200</v>
      </c>
      <c r="C668" s="22" t="s">
        <v>1171</v>
      </c>
      <c r="D668" s="82">
        <v>153900</v>
      </c>
      <c r="E668" s="19" t="s">
        <v>28</v>
      </c>
      <c r="F668" s="80">
        <v>153900</v>
      </c>
      <c r="G668" s="26" t="s">
        <v>28</v>
      </c>
      <c r="H668" s="82">
        <v>80100</v>
      </c>
      <c r="I668" s="19" t="s">
        <v>28</v>
      </c>
      <c r="J668" s="80">
        <v>80100</v>
      </c>
      <c r="K668" s="26" t="s">
        <v>28</v>
      </c>
      <c r="L668" s="121">
        <f t="shared" si="20"/>
        <v>52.046783625730995</v>
      </c>
      <c r="M668" s="122">
        <f t="shared" si="21"/>
        <v>52.046783625730995</v>
      </c>
    </row>
    <row r="669" spans="1:13" ht="25.5" x14ac:dyDescent="0.2">
      <c r="A669" s="16" t="s">
        <v>442</v>
      </c>
      <c r="B669" s="14">
        <v>200</v>
      </c>
      <c r="C669" s="22" t="s">
        <v>1172</v>
      </c>
      <c r="D669" s="82">
        <v>1009000</v>
      </c>
      <c r="E669" s="19" t="s">
        <v>28</v>
      </c>
      <c r="F669" s="80">
        <v>1009000</v>
      </c>
      <c r="G669" s="26" t="s">
        <v>28</v>
      </c>
      <c r="H669" s="82">
        <v>338571.51</v>
      </c>
      <c r="I669" s="19" t="s">
        <v>28</v>
      </c>
      <c r="J669" s="80">
        <v>338571.51</v>
      </c>
      <c r="K669" s="26" t="s">
        <v>28</v>
      </c>
      <c r="L669" s="121">
        <f t="shared" si="20"/>
        <v>33.555154608523289</v>
      </c>
      <c r="M669" s="122">
        <f t="shared" si="21"/>
        <v>33.555154608523289</v>
      </c>
    </row>
    <row r="670" spans="1:13" ht="25.5" x14ac:dyDescent="0.2">
      <c r="A670" s="16" t="s">
        <v>484</v>
      </c>
      <c r="B670" s="14">
        <v>200</v>
      </c>
      <c r="C670" s="22" t="s">
        <v>1173</v>
      </c>
      <c r="D670" s="82">
        <v>154000</v>
      </c>
      <c r="E670" s="19" t="s">
        <v>28</v>
      </c>
      <c r="F670" s="80">
        <v>154000</v>
      </c>
      <c r="G670" s="26" t="s">
        <v>28</v>
      </c>
      <c r="H670" s="32" t="s">
        <v>28</v>
      </c>
      <c r="I670" s="19" t="s">
        <v>28</v>
      </c>
      <c r="J670" s="19" t="s">
        <v>28</v>
      </c>
      <c r="K670" s="26" t="s">
        <v>28</v>
      </c>
      <c r="L670" s="121"/>
      <c r="M670" s="122"/>
    </row>
    <row r="671" spans="1:13" ht="25.5" x14ac:dyDescent="0.2">
      <c r="A671" s="16" t="s">
        <v>444</v>
      </c>
      <c r="B671" s="14">
        <v>200</v>
      </c>
      <c r="C671" s="22" t="s">
        <v>1174</v>
      </c>
      <c r="D671" s="82">
        <v>855000</v>
      </c>
      <c r="E671" s="19" t="s">
        <v>28</v>
      </c>
      <c r="F671" s="80">
        <v>855000</v>
      </c>
      <c r="G671" s="26" t="s">
        <v>28</v>
      </c>
      <c r="H671" s="82">
        <v>338571.51</v>
      </c>
      <c r="I671" s="19" t="s">
        <v>28</v>
      </c>
      <c r="J671" s="80">
        <v>338571.51</v>
      </c>
      <c r="K671" s="26" t="s">
        <v>28</v>
      </c>
      <c r="L671" s="121">
        <f t="shared" si="20"/>
        <v>39.599007017543855</v>
      </c>
      <c r="M671" s="122">
        <f t="shared" si="21"/>
        <v>39.599007017543855</v>
      </c>
    </row>
    <row r="672" spans="1:13" ht="25.5" x14ac:dyDescent="0.2">
      <c r="A672" s="81" t="s">
        <v>601</v>
      </c>
      <c r="B672" s="14" t="s">
        <v>410</v>
      </c>
      <c r="C672" s="22" t="s">
        <v>1175</v>
      </c>
      <c r="D672" s="82">
        <v>835100</v>
      </c>
      <c r="E672" s="19" t="s">
        <v>28</v>
      </c>
      <c r="F672" s="80">
        <v>835100</v>
      </c>
      <c r="G672" s="26" t="s">
        <v>28</v>
      </c>
      <c r="H672" s="82">
        <v>275850</v>
      </c>
      <c r="I672" s="19" t="s">
        <v>28</v>
      </c>
      <c r="J672" s="80">
        <v>275850</v>
      </c>
      <c r="K672" s="26" t="s">
        <v>28</v>
      </c>
      <c r="L672" s="121">
        <f t="shared" si="20"/>
        <v>33.031972218895937</v>
      </c>
      <c r="M672" s="122">
        <f t="shared" si="21"/>
        <v>33.031972218895937</v>
      </c>
    </row>
    <row r="673" spans="1:13" ht="38.25" x14ac:dyDescent="0.2">
      <c r="A673" s="81" t="s">
        <v>603</v>
      </c>
      <c r="B673" s="14" t="s">
        <v>410</v>
      </c>
      <c r="C673" s="22" t="s">
        <v>1176</v>
      </c>
      <c r="D673" s="82">
        <v>421100</v>
      </c>
      <c r="E673" s="19" t="s">
        <v>28</v>
      </c>
      <c r="F673" s="80">
        <v>421100</v>
      </c>
      <c r="G673" s="26" t="s">
        <v>28</v>
      </c>
      <c r="H673" s="32" t="s">
        <v>28</v>
      </c>
      <c r="I673" s="19" t="s">
        <v>28</v>
      </c>
      <c r="J673" s="19" t="s">
        <v>28</v>
      </c>
      <c r="K673" s="26" t="s">
        <v>28</v>
      </c>
      <c r="L673" s="121"/>
      <c r="M673" s="122"/>
    </row>
    <row r="674" spans="1:13" ht="51" x14ac:dyDescent="0.2">
      <c r="A674" s="81" t="s">
        <v>605</v>
      </c>
      <c r="B674" s="14" t="s">
        <v>410</v>
      </c>
      <c r="C674" s="22" t="s">
        <v>1177</v>
      </c>
      <c r="D674" s="82">
        <v>421100</v>
      </c>
      <c r="E674" s="19" t="s">
        <v>28</v>
      </c>
      <c r="F674" s="80">
        <v>421100</v>
      </c>
      <c r="G674" s="26" t="s">
        <v>28</v>
      </c>
      <c r="H674" s="32" t="s">
        <v>28</v>
      </c>
      <c r="I674" s="19" t="s">
        <v>28</v>
      </c>
      <c r="J674" s="19" t="s">
        <v>28</v>
      </c>
      <c r="K674" s="26" t="s">
        <v>28</v>
      </c>
      <c r="L674" s="121"/>
      <c r="M674" s="122"/>
    </row>
    <row r="675" spans="1:13" x14ac:dyDescent="0.2">
      <c r="A675" s="16" t="s">
        <v>421</v>
      </c>
      <c r="B675" s="14">
        <v>200</v>
      </c>
      <c r="C675" s="22" t="s">
        <v>1178</v>
      </c>
      <c r="D675" s="82">
        <v>421100</v>
      </c>
      <c r="E675" s="19" t="s">
        <v>28</v>
      </c>
      <c r="F675" s="80">
        <v>421100</v>
      </c>
      <c r="G675" s="26" t="s">
        <v>28</v>
      </c>
      <c r="H675" s="32" t="s">
        <v>28</v>
      </c>
      <c r="I675" s="19" t="s">
        <v>28</v>
      </c>
      <c r="J675" s="19" t="s">
        <v>28</v>
      </c>
      <c r="K675" s="26" t="s">
        <v>28</v>
      </c>
      <c r="L675" s="121"/>
      <c r="M675" s="122"/>
    </row>
    <row r="676" spans="1:13" x14ac:dyDescent="0.2">
      <c r="A676" s="16" t="s">
        <v>608</v>
      </c>
      <c r="B676" s="14">
        <v>200</v>
      </c>
      <c r="C676" s="22" t="s">
        <v>1179</v>
      </c>
      <c r="D676" s="82">
        <v>421100</v>
      </c>
      <c r="E676" s="19" t="s">
        <v>28</v>
      </c>
      <c r="F676" s="80">
        <v>421100</v>
      </c>
      <c r="G676" s="26" t="s">
        <v>28</v>
      </c>
      <c r="H676" s="32" t="s">
        <v>28</v>
      </c>
      <c r="I676" s="19" t="s">
        <v>28</v>
      </c>
      <c r="J676" s="19" t="s">
        <v>28</v>
      </c>
      <c r="K676" s="26" t="s">
        <v>28</v>
      </c>
      <c r="L676" s="121"/>
      <c r="M676" s="122"/>
    </row>
    <row r="677" spans="1:13" ht="25.5" x14ac:dyDescent="0.2">
      <c r="A677" s="16" t="s">
        <v>610</v>
      </c>
      <c r="B677" s="14">
        <v>200</v>
      </c>
      <c r="C677" s="22" t="s">
        <v>1180</v>
      </c>
      <c r="D677" s="82">
        <v>421100</v>
      </c>
      <c r="E677" s="19" t="s">
        <v>28</v>
      </c>
      <c r="F677" s="80">
        <v>421100</v>
      </c>
      <c r="G677" s="26" t="s">
        <v>28</v>
      </c>
      <c r="H677" s="32" t="s">
        <v>28</v>
      </c>
      <c r="I677" s="19" t="s">
        <v>28</v>
      </c>
      <c r="J677" s="19" t="s">
        <v>28</v>
      </c>
      <c r="K677" s="26" t="s">
        <v>28</v>
      </c>
      <c r="L677" s="121"/>
      <c r="M677" s="122"/>
    </row>
    <row r="678" spans="1:13" x14ac:dyDescent="0.2">
      <c r="A678" s="81" t="s">
        <v>1110</v>
      </c>
      <c r="B678" s="14" t="s">
        <v>410</v>
      </c>
      <c r="C678" s="22" t="s">
        <v>1181</v>
      </c>
      <c r="D678" s="82">
        <v>414000</v>
      </c>
      <c r="E678" s="19" t="s">
        <v>28</v>
      </c>
      <c r="F678" s="80">
        <v>414000</v>
      </c>
      <c r="G678" s="26" t="s">
        <v>28</v>
      </c>
      <c r="H678" s="82">
        <v>275850</v>
      </c>
      <c r="I678" s="19" t="s">
        <v>28</v>
      </c>
      <c r="J678" s="80">
        <v>275850</v>
      </c>
      <c r="K678" s="26" t="s">
        <v>28</v>
      </c>
      <c r="L678" s="121">
        <f t="shared" si="20"/>
        <v>66.630434782608688</v>
      </c>
      <c r="M678" s="122">
        <f t="shared" si="21"/>
        <v>66.630434782608688</v>
      </c>
    </row>
    <row r="679" spans="1:13" x14ac:dyDescent="0.2">
      <c r="A679" s="16" t="s">
        <v>421</v>
      </c>
      <c r="B679" s="14">
        <v>200</v>
      </c>
      <c r="C679" s="22" t="s">
        <v>1182</v>
      </c>
      <c r="D679" s="82">
        <v>414000</v>
      </c>
      <c r="E679" s="19" t="s">
        <v>28</v>
      </c>
      <c r="F679" s="80">
        <v>414000</v>
      </c>
      <c r="G679" s="26" t="s">
        <v>28</v>
      </c>
      <c r="H679" s="82">
        <v>275850</v>
      </c>
      <c r="I679" s="19" t="s">
        <v>28</v>
      </c>
      <c r="J679" s="80">
        <v>275850</v>
      </c>
      <c r="K679" s="26" t="s">
        <v>28</v>
      </c>
      <c r="L679" s="121">
        <f t="shared" si="20"/>
        <v>66.630434782608688</v>
      </c>
      <c r="M679" s="122">
        <f t="shared" si="21"/>
        <v>66.630434782608688</v>
      </c>
    </row>
    <row r="680" spans="1:13" x14ac:dyDescent="0.2">
      <c r="A680" s="16" t="s">
        <v>453</v>
      </c>
      <c r="B680" s="14">
        <v>200</v>
      </c>
      <c r="C680" s="22" t="s">
        <v>1183</v>
      </c>
      <c r="D680" s="82">
        <v>414000</v>
      </c>
      <c r="E680" s="19" t="s">
        <v>28</v>
      </c>
      <c r="F680" s="80">
        <v>414000</v>
      </c>
      <c r="G680" s="26" t="s">
        <v>28</v>
      </c>
      <c r="H680" s="82">
        <v>275850</v>
      </c>
      <c r="I680" s="19" t="s">
        <v>28</v>
      </c>
      <c r="J680" s="80">
        <v>275850</v>
      </c>
      <c r="K680" s="26" t="s">
        <v>28</v>
      </c>
      <c r="L680" s="121">
        <f t="shared" si="20"/>
        <v>66.630434782608688</v>
      </c>
      <c r="M680" s="122">
        <f t="shared" si="21"/>
        <v>66.630434782608688</v>
      </c>
    </row>
    <row r="681" spans="1:13" ht="51" x14ac:dyDescent="0.2">
      <c r="A681" s="81" t="s">
        <v>770</v>
      </c>
      <c r="B681" s="14" t="s">
        <v>410</v>
      </c>
      <c r="C681" s="22" t="s">
        <v>1184</v>
      </c>
      <c r="D681" s="82">
        <v>8317700</v>
      </c>
      <c r="E681" s="19" t="s">
        <v>28</v>
      </c>
      <c r="F681" s="80">
        <v>8317700</v>
      </c>
      <c r="G681" s="26" t="s">
        <v>28</v>
      </c>
      <c r="H681" s="82">
        <v>5099475.82</v>
      </c>
      <c r="I681" s="19" t="s">
        <v>28</v>
      </c>
      <c r="J681" s="80">
        <v>5099475.82</v>
      </c>
      <c r="K681" s="26" t="s">
        <v>28</v>
      </c>
      <c r="L681" s="121">
        <f t="shared" si="20"/>
        <v>61.308725008115225</v>
      </c>
      <c r="M681" s="122">
        <f t="shared" si="21"/>
        <v>61.308725008115225</v>
      </c>
    </row>
    <row r="682" spans="1:13" x14ac:dyDescent="0.2">
      <c r="A682" s="81" t="s">
        <v>772</v>
      </c>
      <c r="B682" s="14" t="s">
        <v>410</v>
      </c>
      <c r="C682" s="22" t="s">
        <v>1185</v>
      </c>
      <c r="D682" s="82">
        <v>8317700</v>
      </c>
      <c r="E682" s="19" t="s">
        <v>28</v>
      </c>
      <c r="F682" s="80">
        <v>8317700</v>
      </c>
      <c r="G682" s="26" t="s">
        <v>28</v>
      </c>
      <c r="H682" s="82">
        <v>5099475.82</v>
      </c>
      <c r="I682" s="19" t="s">
        <v>28</v>
      </c>
      <c r="J682" s="80">
        <v>5099475.82</v>
      </c>
      <c r="K682" s="26" t="s">
        <v>28</v>
      </c>
      <c r="L682" s="121">
        <f t="shared" si="20"/>
        <v>61.308725008115225</v>
      </c>
      <c r="M682" s="122">
        <f t="shared" si="21"/>
        <v>61.308725008115225</v>
      </c>
    </row>
    <row r="683" spans="1:13" ht="76.5" x14ac:dyDescent="0.2">
      <c r="A683" s="81" t="s">
        <v>876</v>
      </c>
      <c r="B683" s="14" t="s">
        <v>410</v>
      </c>
      <c r="C683" s="22" t="s">
        <v>1186</v>
      </c>
      <c r="D683" s="82">
        <v>5335100</v>
      </c>
      <c r="E683" s="19" t="s">
        <v>28</v>
      </c>
      <c r="F683" s="80">
        <v>5335100</v>
      </c>
      <c r="G683" s="26" t="s">
        <v>28</v>
      </c>
      <c r="H683" s="82">
        <v>4071921.82</v>
      </c>
      <c r="I683" s="19" t="s">
        <v>28</v>
      </c>
      <c r="J683" s="80">
        <v>4071921.82</v>
      </c>
      <c r="K683" s="26" t="s">
        <v>28</v>
      </c>
      <c r="L683" s="121">
        <f t="shared" si="20"/>
        <v>76.323252047759169</v>
      </c>
      <c r="M683" s="122">
        <f t="shared" si="21"/>
        <v>76.323252047759169</v>
      </c>
    </row>
    <row r="684" spans="1:13" x14ac:dyDescent="0.2">
      <c r="A684" s="16" t="s">
        <v>421</v>
      </c>
      <c r="B684" s="14">
        <v>200</v>
      </c>
      <c r="C684" s="22" t="s">
        <v>1187</v>
      </c>
      <c r="D684" s="82">
        <v>5335100</v>
      </c>
      <c r="E684" s="19" t="s">
        <v>28</v>
      </c>
      <c r="F684" s="80">
        <v>5335100</v>
      </c>
      <c r="G684" s="26" t="s">
        <v>28</v>
      </c>
      <c r="H684" s="82">
        <v>4071921.82</v>
      </c>
      <c r="I684" s="19" t="s">
        <v>28</v>
      </c>
      <c r="J684" s="80">
        <v>4071921.82</v>
      </c>
      <c r="K684" s="26" t="s">
        <v>28</v>
      </c>
      <c r="L684" s="121">
        <f t="shared" si="20"/>
        <v>76.323252047759169</v>
      </c>
      <c r="M684" s="122">
        <f t="shared" si="21"/>
        <v>76.323252047759169</v>
      </c>
    </row>
    <row r="685" spans="1:13" ht="25.5" x14ac:dyDescent="0.2">
      <c r="A685" s="16" t="s">
        <v>626</v>
      </c>
      <c r="B685" s="14">
        <v>200</v>
      </c>
      <c r="C685" s="22" t="s">
        <v>1188</v>
      </c>
      <c r="D685" s="82">
        <v>5335100</v>
      </c>
      <c r="E685" s="19" t="s">
        <v>28</v>
      </c>
      <c r="F685" s="80">
        <v>5335100</v>
      </c>
      <c r="G685" s="26" t="s">
        <v>28</v>
      </c>
      <c r="H685" s="82">
        <v>4071921.82</v>
      </c>
      <c r="I685" s="19" t="s">
        <v>28</v>
      </c>
      <c r="J685" s="80">
        <v>4071921.82</v>
      </c>
      <c r="K685" s="26" t="s">
        <v>28</v>
      </c>
      <c r="L685" s="121">
        <f t="shared" si="20"/>
        <v>76.323252047759169</v>
      </c>
      <c r="M685" s="122">
        <f t="shared" si="21"/>
        <v>76.323252047759169</v>
      </c>
    </row>
    <row r="686" spans="1:13" ht="38.25" x14ac:dyDescent="0.2">
      <c r="A686" s="16" t="s">
        <v>778</v>
      </c>
      <c r="B686" s="14">
        <v>200</v>
      </c>
      <c r="C686" s="22" t="s">
        <v>1189</v>
      </c>
      <c r="D686" s="82">
        <v>5335100</v>
      </c>
      <c r="E686" s="19" t="s">
        <v>28</v>
      </c>
      <c r="F686" s="80">
        <v>5335100</v>
      </c>
      <c r="G686" s="26" t="s">
        <v>28</v>
      </c>
      <c r="H686" s="82">
        <v>4071921.82</v>
      </c>
      <c r="I686" s="19" t="s">
        <v>28</v>
      </c>
      <c r="J686" s="80">
        <v>4071921.82</v>
      </c>
      <c r="K686" s="26" t="s">
        <v>28</v>
      </c>
      <c r="L686" s="121">
        <f t="shared" si="20"/>
        <v>76.323252047759169</v>
      </c>
      <c r="M686" s="122">
        <f t="shared" si="21"/>
        <v>76.323252047759169</v>
      </c>
    </row>
    <row r="687" spans="1:13" ht="25.5" x14ac:dyDescent="0.2">
      <c r="A687" s="81" t="s">
        <v>774</v>
      </c>
      <c r="B687" s="14" t="s">
        <v>410</v>
      </c>
      <c r="C687" s="22" t="s">
        <v>1190</v>
      </c>
      <c r="D687" s="82">
        <v>2982600</v>
      </c>
      <c r="E687" s="19" t="s">
        <v>28</v>
      </c>
      <c r="F687" s="80">
        <v>2982600</v>
      </c>
      <c r="G687" s="26" t="s">
        <v>28</v>
      </c>
      <c r="H687" s="82">
        <v>1027554</v>
      </c>
      <c r="I687" s="19" t="s">
        <v>28</v>
      </c>
      <c r="J687" s="80">
        <v>1027554</v>
      </c>
      <c r="K687" s="26" t="s">
        <v>28</v>
      </c>
      <c r="L687" s="121">
        <f t="shared" si="20"/>
        <v>34.45161939247636</v>
      </c>
      <c r="M687" s="122">
        <f t="shared" si="21"/>
        <v>34.45161939247636</v>
      </c>
    </row>
    <row r="688" spans="1:13" x14ac:dyDescent="0.2">
      <c r="A688" s="16" t="s">
        <v>421</v>
      </c>
      <c r="B688" s="14">
        <v>200</v>
      </c>
      <c r="C688" s="22" t="s">
        <v>1191</v>
      </c>
      <c r="D688" s="82">
        <v>2982600</v>
      </c>
      <c r="E688" s="19" t="s">
        <v>28</v>
      </c>
      <c r="F688" s="80">
        <v>2982600</v>
      </c>
      <c r="G688" s="26" t="s">
        <v>28</v>
      </c>
      <c r="H688" s="82">
        <v>1027554</v>
      </c>
      <c r="I688" s="19" t="s">
        <v>28</v>
      </c>
      <c r="J688" s="80">
        <v>1027554</v>
      </c>
      <c r="K688" s="26" t="s">
        <v>28</v>
      </c>
      <c r="L688" s="121">
        <f t="shared" si="20"/>
        <v>34.45161939247636</v>
      </c>
      <c r="M688" s="122">
        <f t="shared" si="21"/>
        <v>34.45161939247636</v>
      </c>
    </row>
    <row r="689" spans="1:13" ht="25.5" x14ac:dyDescent="0.2">
      <c r="A689" s="16" t="s">
        <v>626</v>
      </c>
      <c r="B689" s="14">
        <v>200</v>
      </c>
      <c r="C689" s="22" t="s">
        <v>1192</v>
      </c>
      <c r="D689" s="82">
        <v>2982600</v>
      </c>
      <c r="E689" s="19" t="s">
        <v>28</v>
      </c>
      <c r="F689" s="80">
        <v>2982600</v>
      </c>
      <c r="G689" s="26" t="s">
        <v>28</v>
      </c>
      <c r="H689" s="82">
        <v>1027554</v>
      </c>
      <c r="I689" s="19" t="s">
        <v>28</v>
      </c>
      <c r="J689" s="80">
        <v>1027554</v>
      </c>
      <c r="K689" s="26" t="s">
        <v>28</v>
      </c>
      <c r="L689" s="121">
        <f t="shared" si="20"/>
        <v>34.45161939247636</v>
      </c>
      <c r="M689" s="122">
        <f t="shared" si="21"/>
        <v>34.45161939247636</v>
      </c>
    </row>
    <row r="690" spans="1:13" ht="38.25" x14ac:dyDescent="0.2">
      <c r="A690" s="16" t="s">
        <v>778</v>
      </c>
      <c r="B690" s="14">
        <v>200</v>
      </c>
      <c r="C690" s="22" t="s">
        <v>1193</v>
      </c>
      <c r="D690" s="82">
        <v>2982600</v>
      </c>
      <c r="E690" s="19" t="s">
        <v>28</v>
      </c>
      <c r="F690" s="80">
        <v>2982600</v>
      </c>
      <c r="G690" s="26" t="s">
        <v>28</v>
      </c>
      <c r="H690" s="82">
        <v>1027554</v>
      </c>
      <c r="I690" s="19" t="s">
        <v>28</v>
      </c>
      <c r="J690" s="80">
        <v>1027554</v>
      </c>
      <c r="K690" s="26" t="s">
        <v>28</v>
      </c>
      <c r="L690" s="121">
        <f t="shared" si="20"/>
        <v>34.45161939247636</v>
      </c>
      <c r="M690" s="122">
        <f t="shared" si="21"/>
        <v>34.45161939247636</v>
      </c>
    </row>
    <row r="691" spans="1:13" x14ac:dyDescent="0.2">
      <c r="A691" s="81" t="s">
        <v>446</v>
      </c>
      <c r="B691" s="14" t="s">
        <v>410</v>
      </c>
      <c r="C691" s="22" t="s">
        <v>1194</v>
      </c>
      <c r="D691" s="82">
        <v>20000</v>
      </c>
      <c r="E691" s="19" t="s">
        <v>28</v>
      </c>
      <c r="F691" s="80">
        <v>20000</v>
      </c>
      <c r="G691" s="26" t="s">
        <v>28</v>
      </c>
      <c r="H691" s="82">
        <v>1749.09</v>
      </c>
      <c r="I691" s="19" t="s">
        <v>28</v>
      </c>
      <c r="J691" s="80">
        <v>1749.09</v>
      </c>
      <c r="K691" s="26" t="s">
        <v>28</v>
      </c>
      <c r="L691" s="121">
        <f t="shared" si="20"/>
        <v>8.7454499999999982</v>
      </c>
      <c r="M691" s="122">
        <f t="shared" si="21"/>
        <v>8.7454499999999982</v>
      </c>
    </row>
    <row r="692" spans="1:13" ht="25.5" x14ac:dyDescent="0.2">
      <c r="A692" s="81" t="s">
        <v>448</v>
      </c>
      <c r="B692" s="14" t="s">
        <v>410</v>
      </c>
      <c r="C692" s="22" t="s">
        <v>1195</v>
      </c>
      <c r="D692" s="82">
        <v>20000</v>
      </c>
      <c r="E692" s="19" t="s">
        <v>28</v>
      </c>
      <c r="F692" s="80">
        <v>20000</v>
      </c>
      <c r="G692" s="26" t="s">
        <v>28</v>
      </c>
      <c r="H692" s="82">
        <v>1749.09</v>
      </c>
      <c r="I692" s="19" t="s">
        <v>28</v>
      </c>
      <c r="J692" s="80">
        <v>1749.09</v>
      </c>
      <c r="K692" s="26" t="s">
        <v>28</v>
      </c>
      <c r="L692" s="121">
        <f t="shared" si="20"/>
        <v>8.7454499999999982</v>
      </c>
      <c r="M692" s="122">
        <f t="shared" si="21"/>
        <v>8.7454499999999982</v>
      </c>
    </row>
    <row r="693" spans="1:13" x14ac:dyDescent="0.2">
      <c r="A693" s="81" t="s">
        <v>450</v>
      </c>
      <c r="B693" s="14" t="s">
        <v>410</v>
      </c>
      <c r="C693" s="22" t="s">
        <v>1196</v>
      </c>
      <c r="D693" s="82">
        <v>20000</v>
      </c>
      <c r="E693" s="19" t="s">
        <v>28</v>
      </c>
      <c r="F693" s="80">
        <v>20000</v>
      </c>
      <c r="G693" s="26" t="s">
        <v>28</v>
      </c>
      <c r="H693" s="82">
        <v>1749.09</v>
      </c>
      <c r="I693" s="19" t="s">
        <v>28</v>
      </c>
      <c r="J693" s="80">
        <v>1749.09</v>
      </c>
      <c r="K693" s="26" t="s">
        <v>28</v>
      </c>
      <c r="L693" s="121">
        <f t="shared" si="20"/>
        <v>8.7454499999999982</v>
      </c>
      <c r="M693" s="122">
        <f t="shared" si="21"/>
        <v>8.7454499999999982</v>
      </c>
    </row>
    <row r="694" spans="1:13" x14ac:dyDescent="0.2">
      <c r="A694" s="16" t="s">
        <v>421</v>
      </c>
      <c r="B694" s="14">
        <v>200</v>
      </c>
      <c r="C694" s="22" t="s">
        <v>1197</v>
      </c>
      <c r="D694" s="82">
        <v>20000</v>
      </c>
      <c r="E694" s="19" t="s">
        <v>28</v>
      </c>
      <c r="F694" s="80">
        <v>20000</v>
      </c>
      <c r="G694" s="26" t="s">
        <v>28</v>
      </c>
      <c r="H694" s="82">
        <v>1749.09</v>
      </c>
      <c r="I694" s="19" t="s">
        <v>28</v>
      </c>
      <c r="J694" s="80">
        <v>1749.09</v>
      </c>
      <c r="K694" s="26" t="s">
        <v>28</v>
      </c>
      <c r="L694" s="121">
        <f t="shared" si="20"/>
        <v>8.7454499999999982</v>
      </c>
      <c r="M694" s="122">
        <f t="shared" si="21"/>
        <v>8.7454499999999982</v>
      </c>
    </row>
    <row r="695" spans="1:13" x14ac:dyDescent="0.2">
      <c r="A695" s="16" t="s">
        <v>453</v>
      </c>
      <c r="B695" s="14">
        <v>200</v>
      </c>
      <c r="C695" s="22" t="s">
        <v>1198</v>
      </c>
      <c r="D695" s="82">
        <v>20000</v>
      </c>
      <c r="E695" s="19" t="s">
        <v>28</v>
      </c>
      <c r="F695" s="80">
        <v>20000</v>
      </c>
      <c r="G695" s="26" t="s">
        <v>28</v>
      </c>
      <c r="H695" s="82">
        <v>1749.09</v>
      </c>
      <c r="I695" s="19" t="s">
        <v>28</v>
      </c>
      <c r="J695" s="80">
        <v>1749.09</v>
      </c>
      <c r="K695" s="26" t="s">
        <v>28</v>
      </c>
      <c r="L695" s="121">
        <f t="shared" si="20"/>
        <v>8.7454499999999982</v>
      </c>
      <c r="M695" s="122">
        <f t="shared" si="21"/>
        <v>8.7454499999999982</v>
      </c>
    </row>
    <row r="696" spans="1:13" s="64" customFormat="1" x14ac:dyDescent="0.25">
      <c r="A696" s="54" t="s">
        <v>1199</v>
      </c>
      <c r="B696" s="55" t="s">
        <v>410</v>
      </c>
      <c r="C696" s="65" t="s">
        <v>1200</v>
      </c>
      <c r="D696" s="93">
        <v>167010443</v>
      </c>
      <c r="E696" s="94">
        <v>17411000</v>
      </c>
      <c r="F696" s="94">
        <v>137549743</v>
      </c>
      <c r="G696" s="95">
        <v>46871700</v>
      </c>
      <c r="H696" s="93">
        <v>91178849.760000005</v>
      </c>
      <c r="I696" s="94">
        <v>1487500</v>
      </c>
      <c r="J696" s="94">
        <v>77124952.920000002</v>
      </c>
      <c r="K696" s="95">
        <v>15541396.84</v>
      </c>
      <c r="L696" s="62">
        <f t="shared" si="20"/>
        <v>54.594699661984613</v>
      </c>
      <c r="M696" s="63">
        <f t="shared" si="21"/>
        <v>56.070590346359282</v>
      </c>
    </row>
    <row r="697" spans="1:13" s="64" customFormat="1" x14ac:dyDescent="0.25">
      <c r="A697" s="54" t="s">
        <v>1201</v>
      </c>
      <c r="B697" s="55" t="s">
        <v>410</v>
      </c>
      <c r="C697" s="65" t="s">
        <v>1202</v>
      </c>
      <c r="D697" s="93">
        <v>156718743</v>
      </c>
      <c r="E697" s="94">
        <v>17411000</v>
      </c>
      <c r="F697" s="94">
        <v>127258043</v>
      </c>
      <c r="G697" s="95">
        <v>46871700</v>
      </c>
      <c r="H697" s="93">
        <v>85702272.439999998</v>
      </c>
      <c r="I697" s="94">
        <v>1487500</v>
      </c>
      <c r="J697" s="94">
        <v>71648375.599999994</v>
      </c>
      <c r="K697" s="95">
        <v>15541396.84</v>
      </c>
      <c r="L697" s="62">
        <f t="shared" si="20"/>
        <v>54.685400609676918</v>
      </c>
      <c r="M697" s="63">
        <f t="shared" si="21"/>
        <v>56.301648140227954</v>
      </c>
    </row>
    <row r="698" spans="1:13" ht="89.25" x14ac:dyDescent="0.2">
      <c r="A698" s="81" t="s">
        <v>415</v>
      </c>
      <c r="B698" s="14" t="s">
        <v>410</v>
      </c>
      <c r="C698" s="22" t="s">
        <v>1203</v>
      </c>
      <c r="D698" s="82">
        <v>19446459.699999999</v>
      </c>
      <c r="E698" s="19" t="s">
        <v>28</v>
      </c>
      <c r="F698" s="19" t="s">
        <v>28</v>
      </c>
      <c r="G698" s="83">
        <v>19446459.699999999</v>
      </c>
      <c r="H698" s="82">
        <v>10912742.109999999</v>
      </c>
      <c r="I698" s="19" t="s">
        <v>28</v>
      </c>
      <c r="J698" s="19" t="s">
        <v>28</v>
      </c>
      <c r="K698" s="83">
        <v>10912742.109999999</v>
      </c>
      <c r="L698" s="121">
        <f t="shared" si="20"/>
        <v>56.116857661243088</v>
      </c>
      <c r="M698" s="122"/>
    </row>
    <row r="699" spans="1:13" ht="25.5" x14ac:dyDescent="0.2">
      <c r="A699" s="81" t="s">
        <v>551</v>
      </c>
      <c r="B699" s="14" t="s">
        <v>410</v>
      </c>
      <c r="C699" s="22" t="s">
        <v>1204</v>
      </c>
      <c r="D699" s="82">
        <v>19446459.699999999</v>
      </c>
      <c r="E699" s="19" t="s">
        <v>28</v>
      </c>
      <c r="F699" s="19" t="s">
        <v>28</v>
      </c>
      <c r="G699" s="83">
        <v>19446459.699999999</v>
      </c>
      <c r="H699" s="82">
        <v>10912742.109999999</v>
      </c>
      <c r="I699" s="19" t="s">
        <v>28</v>
      </c>
      <c r="J699" s="19" t="s">
        <v>28</v>
      </c>
      <c r="K699" s="83">
        <v>10912742.109999999</v>
      </c>
      <c r="L699" s="121">
        <f t="shared" si="20"/>
        <v>56.116857661243088</v>
      </c>
      <c r="M699" s="122"/>
    </row>
    <row r="700" spans="1:13" ht="51" x14ac:dyDescent="0.2">
      <c r="A700" s="81" t="s">
        <v>553</v>
      </c>
      <c r="B700" s="14" t="s">
        <v>410</v>
      </c>
      <c r="C700" s="22" t="s">
        <v>1205</v>
      </c>
      <c r="D700" s="82">
        <v>18632459.699999999</v>
      </c>
      <c r="E700" s="19" t="s">
        <v>28</v>
      </c>
      <c r="F700" s="19" t="s">
        <v>28</v>
      </c>
      <c r="G700" s="83">
        <v>18632459.699999999</v>
      </c>
      <c r="H700" s="82">
        <v>10601519.310000001</v>
      </c>
      <c r="I700" s="19" t="s">
        <v>28</v>
      </c>
      <c r="J700" s="19" t="s">
        <v>28</v>
      </c>
      <c r="K700" s="83">
        <v>10601519.310000001</v>
      </c>
      <c r="L700" s="121">
        <f t="shared" si="20"/>
        <v>56.898120166066967</v>
      </c>
      <c r="M700" s="122"/>
    </row>
    <row r="701" spans="1:13" x14ac:dyDescent="0.2">
      <c r="A701" s="16" t="s">
        <v>421</v>
      </c>
      <c r="B701" s="14">
        <v>200</v>
      </c>
      <c r="C701" s="22" t="s">
        <v>1206</v>
      </c>
      <c r="D701" s="82">
        <v>18632459.699999999</v>
      </c>
      <c r="E701" s="19" t="s">
        <v>28</v>
      </c>
      <c r="F701" s="19" t="s">
        <v>28</v>
      </c>
      <c r="G701" s="83">
        <v>18632459.699999999</v>
      </c>
      <c r="H701" s="82">
        <v>10601519.310000001</v>
      </c>
      <c r="I701" s="19" t="s">
        <v>28</v>
      </c>
      <c r="J701" s="19" t="s">
        <v>28</v>
      </c>
      <c r="K701" s="83">
        <v>10601519.310000001</v>
      </c>
      <c r="L701" s="121">
        <f t="shared" si="20"/>
        <v>56.898120166066967</v>
      </c>
      <c r="M701" s="122"/>
    </row>
    <row r="702" spans="1:13" ht="25.5" x14ac:dyDescent="0.2">
      <c r="A702" s="16" t="s">
        <v>423</v>
      </c>
      <c r="B702" s="14">
        <v>200</v>
      </c>
      <c r="C702" s="22" t="s">
        <v>1207</v>
      </c>
      <c r="D702" s="82">
        <v>18632459.699999999</v>
      </c>
      <c r="E702" s="19" t="s">
        <v>28</v>
      </c>
      <c r="F702" s="19" t="s">
        <v>28</v>
      </c>
      <c r="G702" s="83">
        <v>18632459.699999999</v>
      </c>
      <c r="H702" s="82">
        <v>10601519.310000001</v>
      </c>
      <c r="I702" s="19" t="s">
        <v>28</v>
      </c>
      <c r="J702" s="19" t="s">
        <v>28</v>
      </c>
      <c r="K702" s="83">
        <v>10601519.310000001</v>
      </c>
      <c r="L702" s="121">
        <f t="shared" si="20"/>
        <v>56.898120166066967</v>
      </c>
      <c r="M702" s="122"/>
    </row>
    <row r="703" spans="1:13" x14ac:dyDescent="0.2">
      <c r="A703" s="16" t="s">
        <v>425</v>
      </c>
      <c r="B703" s="14">
        <v>200</v>
      </c>
      <c r="C703" s="22" t="s">
        <v>1208</v>
      </c>
      <c r="D703" s="82">
        <v>14309946.609999999</v>
      </c>
      <c r="E703" s="19" t="s">
        <v>28</v>
      </c>
      <c r="F703" s="19" t="s">
        <v>28</v>
      </c>
      <c r="G703" s="83">
        <v>14309946.609999999</v>
      </c>
      <c r="H703" s="82">
        <v>8271548.7300000004</v>
      </c>
      <c r="I703" s="19" t="s">
        <v>28</v>
      </c>
      <c r="J703" s="19" t="s">
        <v>28</v>
      </c>
      <c r="K703" s="83">
        <v>8271548.7300000004</v>
      </c>
      <c r="L703" s="121">
        <f t="shared" si="20"/>
        <v>57.80279238931417</v>
      </c>
      <c r="M703" s="122"/>
    </row>
    <row r="704" spans="1:13" ht="25.5" x14ac:dyDescent="0.2">
      <c r="A704" s="16" t="s">
        <v>427</v>
      </c>
      <c r="B704" s="14">
        <v>200</v>
      </c>
      <c r="C704" s="22" t="s">
        <v>1209</v>
      </c>
      <c r="D704" s="82">
        <v>4322513.09</v>
      </c>
      <c r="E704" s="19" t="s">
        <v>28</v>
      </c>
      <c r="F704" s="19" t="s">
        <v>28</v>
      </c>
      <c r="G704" s="83">
        <v>4322513.09</v>
      </c>
      <c r="H704" s="82">
        <v>2329970.58</v>
      </c>
      <c r="I704" s="19" t="s">
        <v>28</v>
      </c>
      <c r="J704" s="19" t="s">
        <v>28</v>
      </c>
      <c r="K704" s="83">
        <v>2329970.58</v>
      </c>
      <c r="L704" s="121">
        <f t="shared" si="20"/>
        <v>53.903146884397287</v>
      </c>
      <c r="M704" s="122"/>
    </row>
    <row r="705" spans="1:13" ht="38.25" x14ac:dyDescent="0.2">
      <c r="A705" s="81" t="s">
        <v>559</v>
      </c>
      <c r="B705" s="14" t="s">
        <v>410</v>
      </c>
      <c r="C705" s="22" t="s">
        <v>1210</v>
      </c>
      <c r="D705" s="82">
        <v>814000</v>
      </c>
      <c r="E705" s="19" t="s">
        <v>28</v>
      </c>
      <c r="F705" s="19" t="s">
        <v>28</v>
      </c>
      <c r="G705" s="83">
        <v>814000</v>
      </c>
      <c r="H705" s="82">
        <v>311222.8</v>
      </c>
      <c r="I705" s="19" t="s">
        <v>28</v>
      </c>
      <c r="J705" s="19" t="s">
        <v>28</v>
      </c>
      <c r="K705" s="83">
        <v>311222.8</v>
      </c>
      <c r="L705" s="121">
        <f t="shared" si="20"/>
        <v>38.233759213759214</v>
      </c>
      <c r="M705" s="122"/>
    </row>
    <row r="706" spans="1:13" x14ac:dyDescent="0.2">
      <c r="A706" s="16" t="s">
        <v>421</v>
      </c>
      <c r="B706" s="14">
        <v>200</v>
      </c>
      <c r="C706" s="22" t="s">
        <v>1211</v>
      </c>
      <c r="D706" s="82">
        <v>814000</v>
      </c>
      <c r="E706" s="19" t="s">
        <v>28</v>
      </c>
      <c r="F706" s="19" t="s">
        <v>28</v>
      </c>
      <c r="G706" s="83">
        <v>814000</v>
      </c>
      <c r="H706" s="82">
        <v>311222.8</v>
      </c>
      <c r="I706" s="19" t="s">
        <v>28</v>
      </c>
      <c r="J706" s="19" t="s">
        <v>28</v>
      </c>
      <c r="K706" s="83">
        <v>311222.8</v>
      </c>
      <c r="L706" s="121">
        <f t="shared" si="20"/>
        <v>38.233759213759214</v>
      </c>
      <c r="M706" s="122"/>
    </row>
    <row r="707" spans="1:13" ht="25.5" x14ac:dyDescent="0.2">
      <c r="A707" s="16" t="s">
        <v>423</v>
      </c>
      <c r="B707" s="14">
        <v>200</v>
      </c>
      <c r="C707" s="22" t="s">
        <v>1212</v>
      </c>
      <c r="D707" s="82">
        <v>814000</v>
      </c>
      <c r="E707" s="19" t="s">
        <v>28</v>
      </c>
      <c r="F707" s="19" t="s">
        <v>28</v>
      </c>
      <c r="G707" s="83">
        <v>814000</v>
      </c>
      <c r="H707" s="82">
        <v>311222.8</v>
      </c>
      <c r="I707" s="19" t="s">
        <v>28</v>
      </c>
      <c r="J707" s="19" t="s">
        <v>28</v>
      </c>
      <c r="K707" s="83">
        <v>311222.8</v>
      </c>
      <c r="L707" s="121">
        <f t="shared" si="20"/>
        <v>38.233759213759214</v>
      </c>
      <c r="M707" s="122"/>
    </row>
    <row r="708" spans="1:13" x14ac:dyDescent="0.2">
      <c r="A708" s="16" t="s">
        <v>468</v>
      </c>
      <c r="B708" s="14">
        <v>200</v>
      </c>
      <c r="C708" s="22" t="s">
        <v>1213</v>
      </c>
      <c r="D708" s="82">
        <v>814000</v>
      </c>
      <c r="E708" s="19" t="s">
        <v>28</v>
      </c>
      <c r="F708" s="19" t="s">
        <v>28</v>
      </c>
      <c r="G708" s="83">
        <v>814000</v>
      </c>
      <c r="H708" s="82">
        <v>311222.8</v>
      </c>
      <c r="I708" s="19" t="s">
        <v>28</v>
      </c>
      <c r="J708" s="19" t="s">
        <v>28</v>
      </c>
      <c r="K708" s="83">
        <v>311222.8</v>
      </c>
      <c r="L708" s="121">
        <f t="shared" si="20"/>
        <v>38.233759213759214</v>
      </c>
      <c r="M708" s="122"/>
    </row>
    <row r="709" spans="1:13" ht="38.25" x14ac:dyDescent="0.2">
      <c r="A709" s="81" t="s">
        <v>431</v>
      </c>
      <c r="B709" s="14" t="s">
        <v>410</v>
      </c>
      <c r="C709" s="22" t="s">
        <v>1214</v>
      </c>
      <c r="D709" s="82">
        <v>24333900</v>
      </c>
      <c r="E709" s="19" t="s">
        <v>28</v>
      </c>
      <c r="F709" s="19" t="s">
        <v>28</v>
      </c>
      <c r="G709" s="83">
        <v>24333900</v>
      </c>
      <c r="H709" s="82">
        <v>2445831.48</v>
      </c>
      <c r="I709" s="19" t="s">
        <v>28</v>
      </c>
      <c r="J709" s="19" t="s">
        <v>28</v>
      </c>
      <c r="K709" s="83">
        <v>2445831.48</v>
      </c>
      <c r="L709" s="121">
        <f t="shared" si="20"/>
        <v>10.051128179206785</v>
      </c>
      <c r="M709" s="122"/>
    </row>
    <row r="710" spans="1:13" ht="38.25" x14ac:dyDescent="0.2">
      <c r="A710" s="81" t="s">
        <v>433</v>
      </c>
      <c r="B710" s="14" t="s">
        <v>410</v>
      </c>
      <c r="C710" s="22" t="s">
        <v>1215</v>
      </c>
      <c r="D710" s="82">
        <v>24333900</v>
      </c>
      <c r="E710" s="19" t="s">
        <v>28</v>
      </c>
      <c r="F710" s="19" t="s">
        <v>28</v>
      </c>
      <c r="G710" s="83">
        <v>24333900</v>
      </c>
      <c r="H710" s="82">
        <v>2445831.48</v>
      </c>
      <c r="I710" s="19" t="s">
        <v>28</v>
      </c>
      <c r="J710" s="19" t="s">
        <v>28</v>
      </c>
      <c r="K710" s="83">
        <v>2445831.48</v>
      </c>
      <c r="L710" s="121">
        <f t="shared" si="20"/>
        <v>10.051128179206785</v>
      </c>
      <c r="M710" s="122"/>
    </row>
    <row r="711" spans="1:13" ht="38.25" x14ac:dyDescent="0.2">
      <c r="A711" s="81" t="s">
        <v>578</v>
      </c>
      <c r="B711" s="14" t="s">
        <v>410</v>
      </c>
      <c r="C711" s="22" t="s">
        <v>1216</v>
      </c>
      <c r="D711" s="82">
        <v>146000</v>
      </c>
      <c r="E711" s="19" t="s">
        <v>28</v>
      </c>
      <c r="F711" s="19" t="s">
        <v>28</v>
      </c>
      <c r="G711" s="83">
        <v>146000</v>
      </c>
      <c r="H711" s="82">
        <v>76092.820000000007</v>
      </c>
      <c r="I711" s="19" t="s">
        <v>28</v>
      </c>
      <c r="J711" s="19" t="s">
        <v>28</v>
      </c>
      <c r="K711" s="83">
        <v>76092.820000000007</v>
      </c>
      <c r="L711" s="121">
        <f t="shared" si="20"/>
        <v>52.118369863013704</v>
      </c>
      <c r="M711" s="122"/>
    </row>
    <row r="712" spans="1:13" x14ac:dyDescent="0.2">
      <c r="A712" s="16" t="s">
        <v>421</v>
      </c>
      <c r="B712" s="14">
        <v>200</v>
      </c>
      <c r="C712" s="22" t="s">
        <v>1217</v>
      </c>
      <c r="D712" s="82">
        <v>146000</v>
      </c>
      <c r="E712" s="19" t="s">
        <v>28</v>
      </c>
      <c r="F712" s="19" t="s">
        <v>28</v>
      </c>
      <c r="G712" s="83">
        <v>146000</v>
      </c>
      <c r="H712" s="82">
        <v>76092.820000000007</v>
      </c>
      <c r="I712" s="19" t="s">
        <v>28</v>
      </c>
      <c r="J712" s="19" t="s">
        <v>28</v>
      </c>
      <c r="K712" s="83">
        <v>76092.820000000007</v>
      </c>
      <c r="L712" s="121">
        <f t="shared" ref="L712:L775" si="22">H712/D712*100</f>
        <v>52.118369863013704</v>
      </c>
      <c r="M712" s="122"/>
    </row>
    <row r="713" spans="1:13" x14ac:dyDescent="0.2">
      <c r="A713" s="16" t="s">
        <v>438</v>
      </c>
      <c r="B713" s="14">
        <v>200</v>
      </c>
      <c r="C713" s="22" t="s">
        <v>1218</v>
      </c>
      <c r="D713" s="82">
        <v>146000</v>
      </c>
      <c r="E713" s="19" t="s">
        <v>28</v>
      </c>
      <c r="F713" s="19" t="s">
        <v>28</v>
      </c>
      <c r="G713" s="83">
        <v>146000</v>
      </c>
      <c r="H713" s="82">
        <v>76092.820000000007</v>
      </c>
      <c r="I713" s="19" t="s">
        <v>28</v>
      </c>
      <c r="J713" s="19" t="s">
        <v>28</v>
      </c>
      <c r="K713" s="83">
        <v>76092.820000000007</v>
      </c>
      <c r="L713" s="121">
        <f t="shared" si="22"/>
        <v>52.118369863013704</v>
      </c>
      <c r="M713" s="122"/>
    </row>
    <row r="714" spans="1:13" x14ac:dyDescent="0.2">
      <c r="A714" s="16" t="s">
        <v>475</v>
      </c>
      <c r="B714" s="14">
        <v>200</v>
      </c>
      <c r="C714" s="22" t="s">
        <v>1219</v>
      </c>
      <c r="D714" s="82">
        <v>146000</v>
      </c>
      <c r="E714" s="19" t="s">
        <v>28</v>
      </c>
      <c r="F714" s="19" t="s">
        <v>28</v>
      </c>
      <c r="G714" s="83">
        <v>146000</v>
      </c>
      <c r="H714" s="82">
        <v>76092.820000000007</v>
      </c>
      <c r="I714" s="19" t="s">
        <v>28</v>
      </c>
      <c r="J714" s="19" t="s">
        <v>28</v>
      </c>
      <c r="K714" s="83">
        <v>76092.820000000007</v>
      </c>
      <c r="L714" s="121">
        <f t="shared" si="22"/>
        <v>52.118369863013704</v>
      </c>
      <c r="M714" s="122"/>
    </row>
    <row r="715" spans="1:13" ht="51" x14ac:dyDescent="0.2">
      <c r="A715" s="81" t="s">
        <v>583</v>
      </c>
      <c r="B715" s="14" t="s">
        <v>410</v>
      </c>
      <c r="C715" s="22" t="s">
        <v>1220</v>
      </c>
      <c r="D715" s="82">
        <v>19307000</v>
      </c>
      <c r="E715" s="19" t="s">
        <v>28</v>
      </c>
      <c r="F715" s="19" t="s">
        <v>28</v>
      </c>
      <c r="G715" s="83">
        <v>19307000</v>
      </c>
      <c r="H715" s="32" t="s">
        <v>28</v>
      </c>
      <c r="I715" s="19" t="s">
        <v>28</v>
      </c>
      <c r="J715" s="19" t="s">
        <v>28</v>
      </c>
      <c r="K715" s="26" t="s">
        <v>28</v>
      </c>
      <c r="L715" s="121"/>
      <c r="M715" s="122"/>
    </row>
    <row r="716" spans="1:13" x14ac:dyDescent="0.2">
      <c r="A716" s="16" t="s">
        <v>421</v>
      </c>
      <c r="B716" s="14">
        <v>200</v>
      </c>
      <c r="C716" s="22" t="s">
        <v>1221</v>
      </c>
      <c r="D716" s="82">
        <v>19307000</v>
      </c>
      <c r="E716" s="19" t="s">
        <v>28</v>
      </c>
      <c r="F716" s="19" t="s">
        <v>28</v>
      </c>
      <c r="G716" s="83">
        <v>19307000</v>
      </c>
      <c r="H716" s="32" t="s">
        <v>28</v>
      </c>
      <c r="I716" s="19" t="s">
        <v>28</v>
      </c>
      <c r="J716" s="19" t="s">
        <v>28</v>
      </c>
      <c r="K716" s="26" t="s">
        <v>28</v>
      </c>
      <c r="L716" s="121"/>
      <c r="M716" s="122"/>
    </row>
    <row r="717" spans="1:13" x14ac:dyDescent="0.2">
      <c r="A717" s="16" t="s">
        <v>438</v>
      </c>
      <c r="B717" s="14">
        <v>200</v>
      </c>
      <c r="C717" s="22" t="s">
        <v>1222</v>
      </c>
      <c r="D717" s="82">
        <v>19307000</v>
      </c>
      <c r="E717" s="19" t="s">
        <v>28</v>
      </c>
      <c r="F717" s="19" t="s">
        <v>28</v>
      </c>
      <c r="G717" s="83">
        <v>19307000</v>
      </c>
      <c r="H717" s="32" t="s">
        <v>28</v>
      </c>
      <c r="I717" s="19" t="s">
        <v>28</v>
      </c>
      <c r="J717" s="19" t="s">
        <v>28</v>
      </c>
      <c r="K717" s="26" t="s">
        <v>28</v>
      </c>
      <c r="L717" s="121"/>
      <c r="M717" s="122"/>
    </row>
    <row r="718" spans="1:13" ht="25.5" x14ac:dyDescent="0.2">
      <c r="A718" s="16" t="s">
        <v>479</v>
      </c>
      <c r="B718" s="14">
        <v>200</v>
      </c>
      <c r="C718" s="22" t="s">
        <v>1223</v>
      </c>
      <c r="D718" s="82">
        <v>19307000</v>
      </c>
      <c r="E718" s="19" t="s">
        <v>28</v>
      </c>
      <c r="F718" s="19" t="s">
        <v>28</v>
      </c>
      <c r="G718" s="83">
        <v>19307000</v>
      </c>
      <c r="H718" s="32" t="s">
        <v>28</v>
      </c>
      <c r="I718" s="19" t="s">
        <v>28</v>
      </c>
      <c r="J718" s="19" t="s">
        <v>28</v>
      </c>
      <c r="K718" s="26" t="s">
        <v>28</v>
      </c>
      <c r="L718" s="121"/>
      <c r="M718" s="122"/>
    </row>
    <row r="719" spans="1:13" ht="51" x14ac:dyDescent="0.2">
      <c r="A719" s="81" t="s">
        <v>435</v>
      </c>
      <c r="B719" s="14" t="s">
        <v>410</v>
      </c>
      <c r="C719" s="22" t="s">
        <v>1224</v>
      </c>
      <c r="D719" s="82">
        <v>4880900</v>
      </c>
      <c r="E719" s="19" t="s">
        <v>28</v>
      </c>
      <c r="F719" s="19" t="s">
        <v>28</v>
      </c>
      <c r="G719" s="83">
        <v>4880900</v>
      </c>
      <c r="H719" s="82">
        <v>2369738.66</v>
      </c>
      <c r="I719" s="19" t="s">
        <v>28</v>
      </c>
      <c r="J719" s="19" t="s">
        <v>28</v>
      </c>
      <c r="K719" s="83">
        <v>2369738.66</v>
      </c>
      <c r="L719" s="121">
        <f t="shared" si="22"/>
        <v>48.551264316007298</v>
      </c>
      <c r="M719" s="122"/>
    </row>
    <row r="720" spans="1:13" x14ac:dyDescent="0.2">
      <c r="A720" s="16" t="s">
        <v>421</v>
      </c>
      <c r="B720" s="14">
        <v>200</v>
      </c>
      <c r="C720" s="22" t="s">
        <v>1225</v>
      </c>
      <c r="D720" s="82">
        <v>4114306</v>
      </c>
      <c r="E720" s="19" t="s">
        <v>28</v>
      </c>
      <c r="F720" s="19" t="s">
        <v>28</v>
      </c>
      <c r="G720" s="83">
        <v>4114306</v>
      </c>
      <c r="H720" s="82">
        <v>2153474.66</v>
      </c>
      <c r="I720" s="19" t="s">
        <v>28</v>
      </c>
      <c r="J720" s="19" t="s">
        <v>28</v>
      </c>
      <c r="K720" s="83">
        <v>2153474.66</v>
      </c>
      <c r="L720" s="121">
        <f t="shared" si="22"/>
        <v>52.341139915212921</v>
      </c>
      <c r="M720" s="122"/>
    </row>
    <row r="721" spans="1:13" x14ac:dyDescent="0.2">
      <c r="A721" s="16" t="s">
        <v>438</v>
      </c>
      <c r="B721" s="14">
        <v>200</v>
      </c>
      <c r="C721" s="22" t="s">
        <v>1226</v>
      </c>
      <c r="D721" s="82">
        <v>3987900</v>
      </c>
      <c r="E721" s="19" t="s">
        <v>28</v>
      </c>
      <c r="F721" s="19" t="s">
        <v>28</v>
      </c>
      <c r="G721" s="83">
        <v>3987900</v>
      </c>
      <c r="H721" s="82">
        <v>2116374.66</v>
      </c>
      <c r="I721" s="19" t="s">
        <v>28</v>
      </c>
      <c r="J721" s="19" t="s">
        <v>28</v>
      </c>
      <c r="K721" s="83">
        <v>2116374.66</v>
      </c>
      <c r="L721" s="121">
        <f t="shared" si="22"/>
        <v>53.069902956443251</v>
      </c>
      <c r="M721" s="122"/>
    </row>
    <row r="722" spans="1:13" x14ac:dyDescent="0.2">
      <c r="A722" s="16" t="s">
        <v>475</v>
      </c>
      <c r="B722" s="14">
        <v>200</v>
      </c>
      <c r="C722" s="22" t="s">
        <v>1227</v>
      </c>
      <c r="D722" s="82">
        <v>106000</v>
      </c>
      <c r="E722" s="19" t="s">
        <v>28</v>
      </c>
      <c r="F722" s="19" t="s">
        <v>28</v>
      </c>
      <c r="G722" s="83">
        <v>106000</v>
      </c>
      <c r="H722" s="82">
        <v>49846.6</v>
      </c>
      <c r="I722" s="19" t="s">
        <v>28</v>
      </c>
      <c r="J722" s="19" t="s">
        <v>28</v>
      </c>
      <c r="K722" s="83">
        <v>49846.6</v>
      </c>
      <c r="L722" s="121">
        <f t="shared" si="22"/>
        <v>47.02509433962264</v>
      </c>
      <c r="M722" s="122"/>
    </row>
    <row r="723" spans="1:13" x14ac:dyDescent="0.2">
      <c r="A723" s="16" t="s">
        <v>477</v>
      </c>
      <c r="B723" s="14">
        <v>200</v>
      </c>
      <c r="C723" s="22" t="s">
        <v>1228</v>
      </c>
      <c r="D723" s="82">
        <v>111521</v>
      </c>
      <c r="E723" s="19" t="s">
        <v>28</v>
      </c>
      <c r="F723" s="19" t="s">
        <v>28</v>
      </c>
      <c r="G723" s="83">
        <v>111521</v>
      </c>
      <c r="H723" s="82">
        <v>50086</v>
      </c>
      <c r="I723" s="19" t="s">
        <v>28</v>
      </c>
      <c r="J723" s="19" t="s">
        <v>28</v>
      </c>
      <c r="K723" s="83">
        <v>50086</v>
      </c>
      <c r="L723" s="121">
        <f t="shared" si="22"/>
        <v>44.911720662476121</v>
      </c>
      <c r="M723" s="122"/>
    </row>
    <row r="724" spans="1:13" x14ac:dyDescent="0.2">
      <c r="A724" s="16" t="s">
        <v>593</v>
      </c>
      <c r="B724" s="14">
        <v>200</v>
      </c>
      <c r="C724" s="22" t="s">
        <v>1229</v>
      </c>
      <c r="D724" s="82">
        <v>2095600</v>
      </c>
      <c r="E724" s="19" t="s">
        <v>28</v>
      </c>
      <c r="F724" s="19" t="s">
        <v>28</v>
      </c>
      <c r="G724" s="83">
        <v>2095600</v>
      </c>
      <c r="H724" s="82">
        <v>1293996.6100000001</v>
      </c>
      <c r="I724" s="19" t="s">
        <v>28</v>
      </c>
      <c r="J724" s="19" t="s">
        <v>28</v>
      </c>
      <c r="K724" s="83">
        <v>1293996.6100000001</v>
      </c>
      <c r="L724" s="121">
        <f t="shared" si="22"/>
        <v>61.748263504485593</v>
      </c>
      <c r="M724" s="122"/>
    </row>
    <row r="725" spans="1:13" ht="25.5" x14ac:dyDescent="0.2">
      <c r="A725" s="16" t="s">
        <v>479</v>
      </c>
      <c r="B725" s="14">
        <v>200</v>
      </c>
      <c r="C725" s="22" t="s">
        <v>1230</v>
      </c>
      <c r="D725" s="82">
        <v>1363513</v>
      </c>
      <c r="E725" s="19" t="s">
        <v>28</v>
      </c>
      <c r="F725" s="19" t="s">
        <v>28</v>
      </c>
      <c r="G725" s="83">
        <v>1363513</v>
      </c>
      <c r="H725" s="82">
        <v>647935.21</v>
      </c>
      <c r="I725" s="19" t="s">
        <v>28</v>
      </c>
      <c r="J725" s="19" t="s">
        <v>28</v>
      </c>
      <c r="K725" s="83">
        <v>647935.21</v>
      </c>
      <c r="L725" s="121">
        <f t="shared" si="22"/>
        <v>47.5195476684124</v>
      </c>
      <c r="M725" s="122"/>
    </row>
    <row r="726" spans="1:13" x14ac:dyDescent="0.2">
      <c r="A726" s="16" t="s">
        <v>440</v>
      </c>
      <c r="B726" s="14">
        <v>200</v>
      </c>
      <c r="C726" s="22" t="s">
        <v>1231</v>
      </c>
      <c r="D726" s="82">
        <v>311266</v>
      </c>
      <c r="E726" s="19" t="s">
        <v>28</v>
      </c>
      <c r="F726" s="19" t="s">
        <v>28</v>
      </c>
      <c r="G726" s="83">
        <v>311266</v>
      </c>
      <c r="H726" s="82">
        <v>74510.240000000005</v>
      </c>
      <c r="I726" s="19" t="s">
        <v>28</v>
      </c>
      <c r="J726" s="19" t="s">
        <v>28</v>
      </c>
      <c r="K726" s="83">
        <v>74510.240000000005</v>
      </c>
      <c r="L726" s="121">
        <f t="shared" si="22"/>
        <v>23.937802394093801</v>
      </c>
      <c r="M726" s="122"/>
    </row>
    <row r="727" spans="1:13" x14ac:dyDescent="0.2">
      <c r="A727" s="16" t="s">
        <v>453</v>
      </c>
      <c r="B727" s="14">
        <v>200</v>
      </c>
      <c r="C727" s="22" t="s">
        <v>1232</v>
      </c>
      <c r="D727" s="82">
        <v>126406</v>
      </c>
      <c r="E727" s="19" t="s">
        <v>28</v>
      </c>
      <c r="F727" s="19" t="s">
        <v>28</v>
      </c>
      <c r="G727" s="83">
        <v>126406</v>
      </c>
      <c r="H727" s="82">
        <v>37100</v>
      </c>
      <c r="I727" s="19" t="s">
        <v>28</v>
      </c>
      <c r="J727" s="19" t="s">
        <v>28</v>
      </c>
      <c r="K727" s="83">
        <v>37100</v>
      </c>
      <c r="L727" s="121">
        <f t="shared" si="22"/>
        <v>29.349872632628198</v>
      </c>
      <c r="M727" s="122"/>
    </row>
    <row r="728" spans="1:13" ht="25.5" x14ac:dyDescent="0.2">
      <c r="A728" s="16" t="s">
        <v>442</v>
      </c>
      <c r="B728" s="14">
        <v>200</v>
      </c>
      <c r="C728" s="22" t="s">
        <v>1233</v>
      </c>
      <c r="D728" s="82">
        <v>766594</v>
      </c>
      <c r="E728" s="19" t="s">
        <v>28</v>
      </c>
      <c r="F728" s="19" t="s">
        <v>28</v>
      </c>
      <c r="G728" s="83">
        <v>766594</v>
      </c>
      <c r="H728" s="82">
        <v>216264</v>
      </c>
      <c r="I728" s="19" t="s">
        <v>28</v>
      </c>
      <c r="J728" s="19" t="s">
        <v>28</v>
      </c>
      <c r="K728" s="83">
        <v>216264</v>
      </c>
      <c r="L728" s="121">
        <f t="shared" si="22"/>
        <v>28.211021740321474</v>
      </c>
      <c r="M728" s="122"/>
    </row>
    <row r="729" spans="1:13" ht="25.5" x14ac:dyDescent="0.2">
      <c r="A729" s="16" t="s">
        <v>484</v>
      </c>
      <c r="B729" s="14">
        <v>200</v>
      </c>
      <c r="C729" s="22" t="s">
        <v>1234</v>
      </c>
      <c r="D729" s="82">
        <v>551000</v>
      </c>
      <c r="E729" s="19" t="s">
        <v>28</v>
      </c>
      <c r="F729" s="19" t="s">
        <v>28</v>
      </c>
      <c r="G729" s="83">
        <v>551000</v>
      </c>
      <c r="H729" s="82">
        <v>124930</v>
      </c>
      <c r="I729" s="19" t="s">
        <v>28</v>
      </c>
      <c r="J729" s="19" t="s">
        <v>28</v>
      </c>
      <c r="K729" s="83">
        <v>124930</v>
      </c>
      <c r="L729" s="121">
        <f t="shared" si="22"/>
        <v>22.673321234119783</v>
      </c>
      <c r="M729" s="122"/>
    </row>
    <row r="730" spans="1:13" ht="25.5" x14ac:dyDescent="0.2">
      <c r="A730" s="16" t="s">
        <v>444</v>
      </c>
      <c r="B730" s="14">
        <v>200</v>
      </c>
      <c r="C730" s="22" t="s">
        <v>1235</v>
      </c>
      <c r="D730" s="82">
        <v>215594</v>
      </c>
      <c r="E730" s="19" t="s">
        <v>28</v>
      </c>
      <c r="F730" s="19" t="s">
        <v>28</v>
      </c>
      <c r="G730" s="83">
        <v>215594</v>
      </c>
      <c r="H730" s="82">
        <v>91334</v>
      </c>
      <c r="I730" s="19" t="s">
        <v>28</v>
      </c>
      <c r="J730" s="19" t="s">
        <v>28</v>
      </c>
      <c r="K730" s="83">
        <v>91334</v>
      </c>
      <c r="L730" s="121">
        <f t="shared" si="22"/>
        <v>42.363887677764687</v>
      </c>
      <c r="M730" s="122"/>
    </row>
    <row r="731" spans="1:13" ht="38.25" x14ac:dyDescent="0.2">
      <c r="A731" s="81" t="s">
        <v>612</v>
      </c>
      <c r="B731" s="14" t="s">
        <v>410</v>
      </c>
      <c r="C731" s="22" t="s">
        <v>1236</v>
      </c>
      <c r="D731" s="82">
        <v>5927000</v>
      </c>
      <c r="E731" s="19" t="s">
        <v>28</v>
      </c>
      <c r="F731" s="80">
        <v>5927000</v>
      </c>
      <c r="G731" s="26" t="s">
        <v>28</v>
      </c>
      <c r="H731" s="82">
        <v>335720</v>
      </c>
      <c r="I731" s="19" t="s">
        <v>28</v>
      </c>
      <c r="J731" s="80">
        <v>335720</v>
      </c>
      <c r="K731" s="26" t="s">
        <v>28</v>
      </c>
      <c r="L731" s="121">
        <f t="shared" si="22"/>
        <v>5.6642483549856593</v>
      </c>
      <c r="M731" s="122">
        <f t="shared" ref="M731:M775" si="23">J731/F731*100</f>
        <v>5.6642483549856593</v>
      </c>
    </row>
    <row r="732" spans="1:13" x14ac:dyDescent="0.2">
      <c r="A732" s="81" t="s">
        <v>752</v>
      </c>
      <c r="B732" s="14" t="s">
        <v>410</v>
      </c>
      <c r="C732" s="22" t="s">
        <v>1237</v>
      </c>
      <c r="D732" s="82">
        <v>5927000</v>
      </c>
      <c r="E732" s="19" t="s">
        <v>28</v>
      </c>
      <c r="F732" s="80">
        <v>5927000</v>
      </c>
      <c r="G732" s="26" t="s">
        <v>28</v>
      </c>
      <c r="H732" s="82">
        <v>335720</v>
      </c>
      <c r="I732" s="19" t="s">
        <v>28</v>
      </c>
      <c r="J732" s="80">
        <v>335720</v>
      </c>
      <c r="K732" s="26" t="s">
        <v>28</v>
      </c>
      <c r="L732" s="121">
        <f t="shared" si="22"/>
        <v>5.6642483549856593</v>
      </c>
      <c r="M732" s="122">
        <f t="shared" si="23"/>
        <v>5.6642483549856593</v>
      </c>
    </row>
    <row r="733" spans="1:13" ht="51" x14ac:dyDescent="0.2">
      <c r="A733" s="81" t="s">
        <v>754</v>
      </c>
      <c r="B733" s="14" t="s">
        <v>410</v>
      </c>
      <c r="C733" s="22" t="s">
        <v>1238</v>
      </c>
      <c r="D733" s="82">
        <v>5927000</v>
      </c>
      <c r="E733" s="19" t="s">
        <v>28</v>
      </c>
      <c r="F733" s="80">
        <v>5927000</v>
      </c>
      <c r="G733" s="26" t="s">
        <v>28</v>
      </c>
      <c r="H733" s="82">
        <v>335720</v>
      </c>
      <c r="I733" s="19" t="s">
        <v>28</v>
      </c>
      <c r="J733" s="80">
        <v>335720</v>
      </c>
      <c r="K733" s="26" t="s">
        <v>28</v>
      </c>
      <c r="L733" s="121">
        <f t="shared" si="22"/>
        <v>5.6642483549856593</v>
      </c>
      <c r="M733" s="122">
        <f t="shared" si="23"/>
        <v>5.6642483549856593</v>
      </c>
    </row>
    <row r="734" spans="1:13" x14ac:dyDescent="0.2">
      <c r="A734" s="16" t="s">
        <v>421</v>
      </c>
      <c r="B734" s="14">
        <v>200</v>
      </c>
      <c r="C734" s="22" t="s">
        <v>1239</v>
      </c>
      <c r="D734" s="82">
        <v>360000</v>
      </c>
      <c r="E734" s="19" t="s">
        <v>28</v>
      </c>
      <c r="F734" s="80">
        <v>360000</v>
      </c>
      <c r="G734" s="26" t="s">
        <v>28</v>
      </c>
      <c r="H734" s="82">
        <v>335720</v>
      </c>
      <c r="I734" s="19" t="s">
        <v>28</v>
      </c>
      <c r="J734" s="80">
        <v>335720</v>
      </c>
      <c r="K734" s="26" t="s">
        <v>28</v>
      </c>
      <c r="L734" s="121">
        <f t="shared" si="22"/>
        <v>93.25555555555556</v>
      </c>
      <c r="M734" s="122">
        <f t="shared" si="23"/>
        <v>93.25555555555556</v>
      </c>
    </row>
    <row r="735" spans="1:13" x14ac:dyDescent="0.2">
      <c r="A735" s="16" t="s">
        <v>438</v>
      </c>
      <c r="B735" s="14">
        <v>200</v>
      </c>
      <c r="C735" s="22" t="s">
        <v>1240</v>
      </c>
      <c r="D735" s="82">
        <v>360000</v>
      </c>
      <c r="E735" s="19" t="s">
        <v>28</v>
      </c>
      <c r="F735" s="80">
        <v>360000</v>
      </c>
      <c r="G735" s="26" t="s">
        <v>28</v>
      </c>
      <c r="H735" s="82">
        <v>335720</v>
      </c>
      <c r="I735" s="19" t="s">
        <v>28</v>
      </c>
      <c r="J735" s="80">
        <v>335720</v>
      </c>
      <c r="K735" s="26" t="s">
        <v>28</v>
      </c>
      <c r="L735" s="121">
        <f t="shared" si="22"/>
        <v>93.25555555555556</v>
      </c>
      <c r="M735" s="122">
        <f t="shared" si="23"/>
        <v>93.25555555555556</v>
      </c>
    </row>
    <row r="736" spans="1:13" x14ac:dyDescent="0.2">
      <c r="A736" s="16" t="s">
        <v>440</v>
      </c>
      <c r="B736" s="14">
        <v>200</v>
      </c>
      <c r="C736" s="22" t="s">
        <v>1241</v>
      </c>
      <c r="D736" s="82">
        <v>360000</v>
      </c>
      <c r="E736" s="19" t="s">
        <v>28</v>
      </c>
      <c r="F736" s="80">
        <v>360000</v>
      </c>
      <c r="G736" s="26" t="s">
        <v>28</v>
      </c>
      <c r="H736" s="82">
        <v>335720</v>
      </c>
      <c r="I736" s="19" t="s">
        <v>28</v>
      </c>
      <c r="J736" s="80">
        <v>335720</v>
      </c>
      <c r="K736" s="26" t="s">
        <v>28</v>
      </c>
      <c r="L736" s="121">
        <f t="shared" si="22"/>
        <v>93.25555555555556</v>
      </c>
      <c r="M736" s="122">
        <f t="shared" si="23"/>
        <v>93.25555555555556</v>
      </c>
    </row>
    <row r="737" spans="1:13" ht="25.5" x14ac:dyDescent="0.2">
      <c r="A737" s="16" t="s">
        <v>442</v>
      </c>
      <c r="B737" s="14">
        <v>200</v>
      </c>
      <c r="C737" s="22" t="s">
        <v>1242</v>
      </c>
      <c r="D737" s="82">
        <v>5567000</v>
      </c>
      <c r="E737" s="19" t="s">
        <v>28</v>
      </c>
      <c r="F737" s="80">
        <v>5567000</v>
      </c>
      <c r="G737" s="26" t="s">
        <v>28</v>
      </c>
      <c r="H737" s="32" t="s">
        <v>28</v>
      </c>
      <c r="I737" s="19" t="s">
        <v>28</v>
      </c>
      <c r="J737" s="19" t="s">
        <v>28</v>
      </c>
      <c r="K737" s="26" t="s">
        <v>28</v>
      </c>
      <c r="L737" s="121"/>
      <c r="M737" s="122"/>
    </row>
    <row r="738" spans="1:13" ht="25.5" x14ac:dyDescent="0.2">
      <c r="A738" s="16" t="s">
        <v>484</v>
      </c>
      <c r="B738" s="14">
        <v>200</v>
      </c>
      <c r="C738" s="22" t="s">
        <v>1243</v>
      </c>
      <c r="D738" s="82">
        <v>5567000</v>
      </c>
      <c r="E738" s="19" t="s">
        <v>28</v>
      </c>
      <c r="F738" s="80">
        <v>5567000</v>
      </c>
      <c r="G738" s="26" t="s">
        <v>28</v>
      </c>
      <c r="H738" s="32" t="s">
        <v>28</v>
      </c>
      <c r="I738" s="19" t="s">
        <v>28</v>
      </c>
      <c r="J738" s="19" t="s">
        <v>28</v>
      </c>
      <c r="K738" s="26" t="s">
        <v>28</v>
      </c>
      <c r="L738" s="121"/>
      <c r="M738" s="122"/>
    </row>
    <row r="739" spans="1:13" x14ac:dyDescent="0.2">
      <c r="A739" s="81" t="s">
        <v>487</v>
      </c>
      <c r="B739" s="14" t="s">
        <v>410</v>
      </c>
      <c r="C739" s="22" t="s">
        <v>1244</v>
      </c>
      <c r="D739" s="32" t="s">
        <v>28</v>
      </c>
      <c r="E739" s="80">
        <v>17411000</v>
      </c>
      <c r="F739" s="80">
        <v>17411000</v>
      </c>
      <c r="G739" s="26" t="s">
        <v>28</v>
      </c>
      <c r="H739" s="32" t="s">
        <v>28</v>
      </c>
      <c r="I739" s="80">
        <v>1487500</v>
      </c>
      <c r="J739" s="80">
        <v>1487500</v>
      </c>
      <c r="K739" s="26" t="s">
        <v>28</v>
      </c>
      <c r="L739" s="121"/>
      <c r="M739" s="122">
        <f t="shared" si="23"/>
        <v>8.5434495433921072</v>
      </c>
    </row>
    <row r="740" spans="1:13" x14ac:dyDescent="0.2">
      <c r="A740" s="81" t="s">
        <v>369</v>
      </c>
      <c r="B740" s="14" t="s">
        <v>410</v>
      </c>
      <c r="C740" s="22" t="s">
        <v>1245</v>
      </c>
      <c r="D740" s="32" t="s">
        <v>28</v>
      </c>
      <c r="E740" s="80">
        <v>17411000</v>
      </c>
      <c r="F740" s="80">
        <v>17411000</v>
      </c>
      <c r="G740" s="26" t="s">
        <v>28</v>
      </c>
      <c r="H740" s="32" t="s">
        <v>28</v>
      </c>
      <c r="I740" s="80">
        <v>1487500</v>
      </c>
      <c r="J740" s="80">
        <v>1487500</v>
      </c>
      <c r="K740" s="26" t="s">
        <v>28</v>
      </c>
      <c r="L740" s="121"/>
      <c r="M740" s="122">
        <f t="shared" si="23"/>
        <v>8.5434495433921072</v>
      </c>
    </row>
    <row r="741" spans="1:13" x14ac:dyDescent="0.2">
      <c r="A741" s="16" t="s">
        <v>421</v>
      </c>
      <c r="B741" s="14">
        <v>200</v>
      </c>
      <c r="C741" s="22" t="s">
        <v>1246</v>
      </c>
      <c r="D741" s="32" t="s">
        <v>28</v>
      </c>
      <c r="E741" s="80">
        <v>17411000</v>
      </c>
      <c r="F741" s="80">
        <v>17411000</v>
      </c>
      <c r="G741" s="26" t="s">
        <v>28</v>
      </c>
      <c r="H741" s="32" t="s">
        <v>28</v>
      </c>
      <c r="I741" s="80">
        <v>1487500</v>
      </c>
      <c r="J741" s="80">
        <v>1487500</v>
      </c>
      <c r="K741" s="26" t="s">
        <v>28</v>
      </c>
      <c r="L741" s="121"/>
      <c r="M741" s="122">
        <f t="shared" si="23"/>
        <v>8.5434495433921072</v>
      </c>
    </row>
    <row r="742" spans="1:13" ht="25.5" x14ac:dyDescent="0.2">
      <c r="A742" s="16" t="s">
        <v>491</v>
      </c>
      <c r="B742" s="14">
        <v>200</v>
      </c>
      <c r="C742" s="22" t="s">
        <v>1247</v>
      </c>
      <c r="D742" s="32" t="s">
        <v>28</v>
      </c>
      <c r="E742" s="80">
        <v>17411000</v>
      </c>
      <c r="F742" s="80">
        <v>17411000</v>
      </c>
      <c r="G742" s="26" t="s">
        <v>28</v>
      </c>
      <c r="H742" s="32" t="s">
        <v>28</v>
      </c>
      <c r="I742" s="80">
        <v>1487500</v>
      </c>
      <c r="J742" s="80">
        <v>1487500</v>
      </c>
      <c r="K742" s="26" t="s">
        <v>28</v>
      </c>
      <c r="L742" s="121"/>
      <c r="M742" s="122">
        <f t="shared" si="23"/>
        <v>8.5434495433921072</v>
      </c>
    </row>
    <row r="743" spans="1:13" ht="38.25" x14ac:dyDescent="0.2">
      <c r="A743" s="16" t="s">
        <v>493</v>
      </c>
      <c r="B743" s="14">
        <v>200</v>
      </c>
      <c r="C743" s="22" t="s">
        <v>1248</v>
      </c>
      <c r="D743" s="32" t="s">
        <v>28</v>
      </c>
      <c r="E743" s="80">
        <v>17411000</v>
      </c>
      <c r="F743" s="80">
        <v>17411000</v>
      </c>
      <c r="G743" s="26" t="s">
        <v>28</v>
      </c>
      <c r="H743" s="32" t="s">
        <v>28</v>
      </c>
      <c r="I743" s="80">
        <v>1487500</v>
      </c>
      <c r="J743" s="80">
        <v>1487500</v>
      </c>
      <c r="K743" s="26" t="s">
        <v>28</v>
      </c>
      <c r="L743" s="121"/>
      <c r="M743" s="122">
        <f t="shared" si="23"/>
        <v>8.5434495433921072</v>
      </c>
    </row>
    <row r="744" spans="1:13" ht="51" x14ac:dyDescent="0.2">
      <c r="A744" s="81" t="s">
        <v>770</v>
      </c>
      <c r="B744" s="14" t="s">
        <v>410</v>
      </c>
      <c r="C744" s="22" t="s">
        <v>1249</v>
      </c>
      <c r="D744" s="82">
        <v>101932683.3</v>
      </c>
      <c r="E744" s="19" t="s">
        <v>28</v>
      </c>
      <c r="F744" s="80">
        <v>99383743</v>
      </c>
      <c r="G744" s="83">
        <v>2548940.2999999998</v>
      </c>
      <c r="H744" s="82">
        <v>71785255.599999994</v>
      </c>
      <c r="I744" s="19" t="s">
        <v>28</v>
      </c>
      <c r="J744" s="80">
        <v>69825155.599999994</v>
      </c>
      <c r="K744" s="83">
        <v>1960100</v>
      </c>
      <c r="L744" s="121">
        <f t="shared" si="22"/>
        <v>70.424179248502128</v>
      </c>
      <c r="M744" s="122">
        <f t="shared" si="23"/>
        <v>70.258126220905154</v>
      </c>
    </row>
    <row r="745" spans="1:13" x14ac:dyDescent="0.2">
      <c r="A745" s="81" t="s">
        <v>1036</v>
      </c>
      <c r="B745" s="14" t="s">
        <v>410</v>
      </c>
      <c r="C745" s="22" t="s">
        <v>1250</v>
      </c>
      <c r="D745" s="82">
        <v>2548940.2999999998</v>
      </c>
      <c r="E745" s="19" t="s">
        <v>28</v>
      </c>
      <c r="F745" s="19" t="s">
        <v>28</v>
      </c>
      <c r="G745" s="83">
        <v>2548940.2999999998</v>
      </c>
      <c r="H745" s="82">
        <v>1960100</v>
      </c>
      <c r="I745" s="19" t="s">
        <v>28</v>
      </c>
      <c r="J745" s="19" t="s">
        <v>28</v>
      </c>
      <c r="K745" s="83">
        <v>1960100</v>
      </c>
      <c r="L745" s="121">
        <f t="shared" si="22"/>
        <v>76.898623322013464</v>
      </c>
      <c r="M745" s="122"/>
    </row>
    <row r="746" spans="1:13" ht="76.5" x14ac:dyDescent="0.2">
      <c r="A746" s="81" t="s">
        <v>1038</v>
      </c>
      <c r="B746" s="14" t="s">
        <v>410</v>
      </c>
      <c r="C746" s="22" t="s">
        <v>1251</v>
      </c>
      <c r="D746" s="82">
        <v>2398940.2999999998</v>
      </c>
      <c r="E746" s="19" t="s">
        <v>28</v>
      </c>
      <c r="F746" s="19" t="s">
        <v>28</v>
      </c>
      <c r="G746" s="83">
        <v>2398940.2999999998</v>
      </c>
      <c r="H746" s="82">
        <v>1900100</v>
      </c>
      <c r="I746" s="19" t="s">
        <v>28</v>
      </c>
      <c r="J746" s="19" t="s">
        <v>28</v>
      </c>
      <c r="K746" s="83">
        <v>1900100</v>
      </c>
      <c r="L746" s="121">
        <f t="shared" si="22"/>
        <v>79.205805996922891</v>
      </c>
      <c r="M746" s="122"/>
    </row>
    <row r="747" spans="1:13" x14ac:dyDescent="0.2">
      <c r="A747" s="16" t="s">
        <v>421</v>
      </c>
      <c r="B747" s="14">
        <v>200</v>
      </c>
      <c r="C747" s="22" t="s">
        <v>1252</v>
      </c>
      <c r="D747" s="82">
        <v>2398940.2999999998</v>
      </c>
      <c r="E747" s="19" t="s">
        <v>28</v>
      </c>
      <c r="F747" s="19" t="s">
        <v>28</v>
      </c>
      <c r="G747" s="83">
        <v>2398940.2999999998</v>
      </c>
      <c r="H747" s="82">
        <v>1900100</v>
      </c>
      <c r="I747" s="19" t="s">
        <v>28</v>
      </c>
      <c r="J747" s="19" t="s">
        <v>28</v>
      </c>
      <c r="K747" s="83">
        <v>1900100</v>
      </c>
      <c r="L747" s="121">
        <f t="shared" si="22"/>
        <v>79.205805996922891</v>
      </c>
      <c r="M747" s="122"/>
    </row>
    <row r="748" spans="1:13" ht="25.5" x14ac:dyDescent="0.2">
      <c r="A748" s="16" t="s">
        <v>626</v>
      </c>
      <c r="B748" s="14">
        <v>200</v>
      </c>
      <c r="C748" s="22" t="s">
        <v>1253</v>
      </c>
      <c r="D748" s="82">
        <v>2398940.2999999998</v>
      </c>
      <c r="E748" s="19" t="s">
        <v>28</v>
      </c>
      <c r="F748" s="19" t="s">
        <v>28</v>
      </c>
      <c r="G748" s="83">
        <v>2398940.2999999998</v>
      </c>
      <c r="H748" s="82">
        <v>1900100</v>
      </c>
      <c r="I748" s="19" t="s">
        <v>28</v>
      </c>
      <c r="J748" s="19" t="s">
        <v>28</v>
      </c>
      <c r="K748" s="83">
        <v>1900100</v>
      </c>
      <c r="L748" s="121">
        <f t="shared" si="22"/>
        <v>79.205805996922891</v>
      </c>
      <c r="M748" s="122"/>
    </row>
    <row r="749" spans="1:13" ht="38.25" x14ac:dyDescent="0.2">
      <c r="A749" s="16" t="s">
        <v>778</v>
      </c>
      <c r="B749" s="14">
        <v>200</v>
      </c>
      <c r="C749" s="22" t="s">
        <v>1254</v>
      </c>
      <c r="D749" s="82">
        <v>2398940.2999999998</v>
      </c>
      <c r="E749" s="19" t="s">
        <v>28</v>
      </c>
      <c r="F749" s="19" t="s">
        <v>28</v>
      </c>
      <c r="G749" s="83">
        <v>2398940.2999999998</v>
      </c>
      <c r="H749" s="82">
        <v>1900100</v>
      </c>
      <c r="I749" s="19" t="s">
        <v>28</v>
      </c>
      <c r="J749" s="19" t="s">
        <v>28</v>
      </c>
      <c r="K749" s="83">
        <v>1900100</v>
      </c>
      <c r="L749" s="121">
        <f t="shared" si="22"/>
        <v>79.205805996922891</v>
      </c>
      <c r="M749" s="122"/>
    </row>
    <row r="750" spans="1:13" ht="25.5" x14ac:dyDescent="0.2">
      <c r="A750" s="81" t="s">
        <v>1043</v>
      </c>
      <c r="B750" s="14" t="s">
        <v>410</v>
      </c>
      <c r="C750" s="22" t="s">
        <v>1255</v>
      </c>
      <c r="D750" s="82">
        <v>150000</v>
      </c>
      <c r="E750" s="19" t="s">
        <v>28</v>
      </c>
      <c r="F750" s="19" t="s">
        <v>28</v>
      </c>
      <c r="G750" s="83">
        <v>150000</v>
      </c>
      <c r="H750" s="82">
        <v>60000</v>
      </c>
      <c r="I750" s="19" t="s">
        <v>28</v>
      </c>
      <c r="J750" s="19" t="s">
        <v>28</v>
      </c>
      <c r="K750" s="83">
        <v>60000</v>
      </c>
      <c r="L750" s="121">
        <f t="shared" si="22"/>
        <v>40</v>
      </c>
      <c r="M750" s="122"/>
    </row>
    <row r="751" spans="1:13" x14ac:dyDescent="0.2">
      <c r="A751" s="16" t="s">
        <v>421</v>
      </c>
      <c r="B751" s="14">
        <v>200</v>
      </c>
      <c r="C751" s="22" t="s">
        <v>1256</v>
      </c>
      <c r="D751" s="82">
        <v>150000</v>
      </c>
      <c r="E751" s="19" t="s">
        <v>28</v>
      </c>
      <c r="F751" s="19" t="s">
        <v>28</v>
      </c>
      <c r="G751" s="83">
        <v>150000</v>
      </c>
      <c r="H751" s="82">
        <v>60000</v>
      </c>
      <c r="I751" s="19" t="s">
        <v>28</v>
      </c>
      <c r="J751" s="19" t="s">
        <v>28</v>
      </c>
      <c r="K751" s="83">
        <v>60000</v>
      </c>
      <c r="L751" s="121">
        <f t="shared" si="22"/>
        <v>40</v>
      </c>
      <c r="M751" s="122"/>
    </row>
    <row r="752" spans="1:13" ht="25.5" x14ac:dyDescent="0.2">
      <c r="A752" s="16" t="s">
        <v>626</v>
      </c>
      <c r="B752" s="14">
        <v>200</v>
      </c>
      <c r="C752" s="22" t="s">
        <v>1257</v>
      </c>
      <c r="D752" s="82">
        <v>150000</v>
      </c>
      <c r="E752" s="19" t="s">
        <v>28</v>
      </c>
      <c r="F752" s="19" t="s">
        <v>28</v>
      </c>
      <c r="G752" s="83">
        <v>150000</v>
      </c>
      <c r="H752" s="82">
        <v>60000</v>
      </c>
      <c r="I752" s="19" t="s">
        <v>28</v>
      </c>
      <c r="J752" s="19" t="s">
        <v>28</v>
      </c>
      <c r="K752" s="83">
        <v>60000</v>
      </c>
      <c r="L752" s="121">
        <f t="shared" si="22"/>
        <v>40</v>
      </c>
      <c r="M752" s="122"/>
    </row>
    <row r="753" spans="1:13" ht="38.25" x14ac:dyDescent="0.2">
      <c r="A753" s="16" t="s">
        <v>778</v>
      </c>
      <c r="B753" s="14">
        <v>200</v>
      </c>
      <c r="C753" s="22" t="s">
        <v>1258</v>
      </c>
      <c r="D753" s="82">
        <v>150000</v>
      </c>
      <c r="E753" s="19" t="s">
        <v>28</v>
      </c>
      <c r="F753" s="19" t="s">
        <v>28</v>
      </c>
      <c r="G753" s="83">
        <v>150000</v>
      </c>
      <c r="H753" s="82">
        <v>60000</v>
      </c>
      <c r="I753" s="19" t="s">
        <v>28</v>
      </c>
      <c r="J753" s="19" t="s">
        <v>28</v>
      </c>
      <c r="K753" s="83">
        <v>60000</v>
      </c>
      <c r="L753" s="121">
        <f t="shared" si="22"/>
        <v>40</v>
      </c>
      <c r="M753" s="122"/>
    </row>
    <row r="754" spans="1:13" x14ac:dyDescent="0.2">
      <c r="A754" s="81" t="s">
        <v>772</v>
      </c>
      <c r="B754" s="14" t="s">
        <v>410</v>
      </c>
      <c r="C754" s="22" t="s">
        <v>1259</v>
      </c>
      <c r="D754" s="82">
        <v>99383743</v>
      </c>
      <c r="E754" s="19" t="s">
        <v>28</v>
      </c>
      <c r="F754" s="80">
        <v>99383743</v>
      </c>
      <c r="G754" s="26" t="s">
        <v>28</v>
      </c>
      <c r="H754" s="82">
        <v>69825155.599999994</v>
      </c>
      <c r="I754" s="19" t="s">
        <v>28</v>
      </c>
      <c r="J754" s="80">
        <v>69825155.599999994</v>
      </c>
      <c r="K754" s="26" t="s">
        <v>28</v>
      </c>
      <c r="L754" s="121">
        <f t="shared" si="22"/>
        <v>70.258126220905154</v>
      </c>
      <c r="M754" s="122">
        <f t="shared" si="23"/>
        <v>70.258126220905154</v>
      </c>
    </row>
    <row r="755" spans="1:13" ht="76.5" x14ac:dyDescent="0.2">
      <c r="A755" s="81" t="s">
        <v>876</v>
      </c>
      <c r="B755" s="14" t="s">
        <v>410</v>
      </c>
      <c r="C755" s="22" t="s">
        <v>1260</v>
      </c>
      <c r="D755" s="82">
        <v>81438183</v>
      </c>
      <c r="E755" s="19" t="s">
        <v>28</v>
      </c>
      <c r="F755" s="80">
        <v>81438183</v>
      </c>
      <c r="G755" s="26" t="s">
        <v>28</v>
      </c>
      <c r="H755" s="82">
        <v>60666836.369999997</v>
      </c>
      <c r="I755" s="19" t="s">
        <v>28</v>
      </c>
      <c r="J755" s="80">
        <v>60666836.369999997</v>
      </c>
      <c r="K755" s="26" t="s">
        <v>28</v>
      </c>
      <c r="L755" s="121">
        <f t="shared" si="22"/>
        <v>74.494339307643926</v>
      </c>
      <c r="M755" s="122">
        <f t="shared" si="23"/>
        <v>74.494339307643926</v>
      </c>
    </row>
    <row r="756" spans="1:13" x14ac:dyDescent="0.2">
      <c r="A756" s="16" t="s">
        <v>421</v>
      </c>
      <c r="B756" s="14">
        <v>200</v>
      </c>
      <c r="C756" s="22" t="s">
        <v>1261</v>
      </c>
      <c r="D756" s="82">
        <v>81438183</v>
      </c>
      <c r="E756" s="19" t="s">
        <v>28</v>
      </c>
      <c r="F756" s="80">
        <v>81438183</v>
      </c>
      <c r="G756" s="26" t="s">
        <v>28</v>
      </c>
      <c r="H756" s="82">
        <v>60666836.369999997</v>
      </c>
      <c r="I756" s="19" t="s">
        <v>28</v>
      </c>
      <c r="J756" s="80">
        <v>60666836.369999997</v>
      </c>
      <c r="K756" s="26" t="s">
        <v>28</v>
      </c>
      <c r="L756" s="121">
        <f t="shared" si="22"/>
        <v>74.494339307643926</v>
      </c>
      <c r="M756" s="122">
        <f t="shared" si="23"/>
        <v>74.494339307643926</v>
      </c>
    </row>
    <row r="757" spans="1:13" ht="25.5" x14ac:dyDescent="0.2">
      <c r="A757" s="16" t="s">
        <v>626</v>
      </c>
      <c r="B757" s="14">
        <v>200</v>
      </c>
      <c r="C757" s="22" t="s">
        <v>1262</v>
      </c>
      <c r="D757" s="82">
        <v>81438183</v>
      </c>
      <c r="E757" s="19" t="s">
        <v>28</v>
      </c>
      <c r="F757" s="80">
        <v>81438183</v>
      </c>
      <c r="G757" s="26" t="s">
        <v>28</v>
      </c>
      <c r="H757" s="82">
        <v>60666836.369999997</v>
      </c>
      <c r="I757" s="19" t="s">
        <v>28</v>
      </c>
      <c r="J757" s="80">
        <v>60666836.369999997</v>
      </c>
      <c r="K757" s="26" t="s">
        <v>28</v>
      </c>
      <c r="L757" s="121">
        <f t="shared" si="22"/>
        <v>74.494339307643926</v>
      </c>
      <c r="M757" s="122">
        <f t="shared" si="23"/>
        <v>74.494339307643926</v>
      </c>
    </row>
    <row r="758" spans="1:13" ht="38.25" x14ac:dyDescent="0.2">
      <c r="A758" s="16" t="s">
        <v>778</v>
      </c>
      <c r="B758" s="14">
        <v>200</v>
      </c>
      <c r="C758" s="22" t="s">
        <v>1263</v>
      </c>
      <c r="D758" s="82">
        <v>81438183</v>
      </c>
      <c r="E758" s="19" t="s">
        <v>28</v>
      </c>
      <c r="F758" s="80">
        <v>81438183</v>
      </c>
      <c r="G758" s="26" t="s">
        <v>28</v>
      </c>
      <c r="H758" s="82">
        <v>60666836.369999997</v>
      </c>
      <c r="I758" s="19" t="s">
        <v>28</v>
      </c>
      <c r="J758" s="80">
        <v>60666836.369999997</v>
      </c>
      <c r="K758" s="26" t="s">
        <v>28</v>
      </c>
      <c r="L758" s="121">
        <f t="shared" si="22"/>
        <v>74.494339307643926</v>
      </c>
      <c r="M758" s="122">
        <f t="shared" si="23"/>
        <v>74.494339307643926</v>
      </c>
    </row>
    <row r="759" spans="1:13" ht="25.5" x14ac:dyDescent="0.2">
      <c r="A759" s="81" t="s">
        <v>774</v>
      </c>
      <c r="B759" s="14" t="s">
        <v>410</v>
      </c>
      <c r="C759" s="22" t="s">
        <v>1264</v>
      </c>
      <c r="D759" s="82">
        <v>17945560</v>
      </c>
      <c r="E759" s="19" t="s">
        <v>28</v>
      </c>
      <c r="F759" s="80">
        <v>17945560</v>
      </c>
      <c r="G759" s="26" t="s">
        <v>28</v>
      </c>
      <c r="H759" s="82">
        <v>9158319.2300000004</v>
      </c>
      <c r="I759" s="19" t="s">
        <v>28</v>
      </c>
      <c r="J759" s="80">
        <v>9158319.2300000004</v>
      </c>
      <c r="K759" s="26" t="s">
        <v>28</v>
      </c>
      <c r="L759" s="121">
        <f t="shared" si="22"/>
        <v>51.033900474546357</v>
      </c>
      <c r="M759" s="122">
        <f t="shared" si="23"/>
        <v>51.033900474546357</v>
      </c>
    </row>
    <row r="760" spans="1:13" x14ac:dyDescent="0.2">
      <c r="A760" s="16" t="s">
        <v>421</v>
      </c>
      <c r="B760" s="14">
        <v>200</v>
      </c>
      <c r="C760" s="22" t="s">
        <v>1265</v>
      </c>
      <c r="D760" s="82">
        <v>17945560</v>
      </c>
      <c r="E760" s="19" t="s">
        <v>28</v>
      </c>
      <c r="F760" s="80">
        <v>17945560</v>
      </c>
      <c r="G760" s="26" t="s">
        <v>28</v>
      </c>
      <c r="H760" s="82">
        <v>9158319.2300000004</v>
      </c>
      <c r="I760" s="19" t="s">
        <v>28</v>
      </c>
      <c r="J760" s="80">
        <v>9158319.2300000004</v>
      </c>
      <c r="K760" s="26" t="s">
        <v>28</v>
      </c>
      <c r="L760" s="121">
        <f t="shared" si="22"/>
        <v>51.033900474546357</v>
      </c>
      <c r="M760" s="122">
        <f t="shared" si="23"/>
        <v>51.033900474546357</v>
      </c>
    </row>
    <row r="761" spans="1:13" ht="25.5" x14ac:dyDescent="0.2">
      <c r="A761" s="16" t="s">
        <v>626</v>
      </c>
      <c r="B761" s="14">
        <v>200</v>
      </c>
      <c r="C761" s="22" t="s">
        <v>1266</v>
      </c>
      <c r="D761" s="82">
        <v>17945560</v>
      </c>
      <c r="E761" s="19" t="s">
        <v>28</v>
      </c>
      <c r="F761" s="80">
        <v>17945560</v>
      </c>
      <c r="G761" s="26" t="s">
        <v>28</v>
      </c>
      <c r="H761" s="82">
        <v>9158319.2300000004</v>
      </c>
      <c r="I761" s="19" t="s">
        <v>28</v>
      </c>
      <c r="J761" s="80">
        <v>9158319.2300000004</v>
      </c>
      <c r="K761" s="26" t="s">
        <v>28</v>
      </c>
      <c r="L761" s="121">
        <f t="shared" si="22"/>
        <v>51.033900474546357</v>
      </c>
      <c r="M761" s="122">
        <f t="shared" si="23"/>
        <v>51.033900474546357</v>
      </c>
    </row>
    <row r="762" spans="1:13" ht="38.25" x14ac:dyDescent="0.2">
      <c r="A762" s="16" t="s">
        <v>778</v>
      </c>
      <c r="B762" s="14">
        <v>200</v>
      </c>
      <c r="C762" s="22" t="s">
        <v>1267</v>
      </c>
      <c r="D762" s="82">
        <v>17945560</v>
      </c>
      <c r="E762" s="19" t="s">
        <v>28</v>
      </c>
      <c r="F762" s="80">
        <v>17945560</v>
      </c>
      <c r="G762" s="26" t="s">
        <v>28</v>
      </c>
      <c r="H762" s="82">
        <v>9158319.2300000004</v>
      </c>
      <c r="I762" s="19" t="s">
        <v>28</v>
      </c>
      <c r="J762" s="80">
        <v>9158319.2300000004</v>
      </c>
      <c r="K762" s="26" t="s">
        <v>28</v>
      </c>
      <c r="L762" s="121">
        <f t="shared" si="22"/>
        <v>51.033900474546357</v>
      </c>
      <c r="M762" s="122">
        <f t="shared" si="23"/>
        <v>51.033900474546357</v>
      </c>
    </row>
    <row r="763" spans="1:13" x14ac:dyDescent="0.2">
      <c r="A763" s="81" t="s">
        <v>446</v>
      </c>
      <c r="B763" s="14" t="s">
        <v>410</v>
      </c>
      <c r="C763" s="22" t="s">
        <v>1268</v>
      </c>
      <c r="D763" s="82">
        <v>5078700</v>
      </c>
      <c r="E763" s="19" t="s">
        <v>28</v>
      </c>
      <c r="F763" s="80">
        <v>4536300</v>
      </c>
      <c r="G763" s="83">
        <v>542400</v>
      </c>
      <c r="H763" s="82">
        <v>222723.25</v>
      </c>
      <c r="I763" s="19" t="s">
        <v>28</v>
      </c>
      <c r="J763" s="19" t="s">
        <v>28</v>
      </c>
      <c r="K763" s="83">
        <v>222723.25</v>
      </c>
      <c r="L763" s="121">
        <f t="shared" si="22"/>
        <v>4.3854382026896648</v>
      </c>
      <c r="M763" s="122"/>
    </row>
    <row r="764" spans="1:13" ht="25.5" x14ac:dyDescent="0.2">
      <c r="A764" s="81" t="s">
        <v>448</v>
      </c>
      <c r="B764" s="14" t="s">
        <v>410</v>
      </c>
      <c r="C764" s="22" t="s">
        <v>1269</v>
      </c>
      <c r="D764" s="82">
        <v>542400</v>
      </c>
      <c r="E764" s="19" t="s">
        <v>28</v>
      </c>
      <c r="F764" s="19" t="s">
        <v>28</v>
      </c>
      <c r="G764" s="83">
        <v>542400</v>
      </c>
      <c r="H764" s="82">
        <v>222723.25</v>
      </c>
      <c r="I764" s="19" t="s">
        <v>28</v>
      </c>
      <c r="J764" s="19" t="s">
        <v>28</v>
      </c>
      <c r="K764" s="83">
        <v>222723.25</v>
      </c>
      <c r="L764" s="121">
        <f t="shared" si="22"/>
        <v>41.062546091445427</v>
      </c>
      <c r="M764" s="122"/>
    </row>
    <row r="765" spans="1:13" ht="25.5" x14ac:dyDescent="0.2">
      <c r="A765" s="81" t="s">
        <v>631</v>
      </c>
      <c r="B765" s="14" t="s">
        <v>410</v>
      </c>
      <c r="C765" s="22" t="s">
        <v>1270</v>
      </c>
      <c r="D765" s="82">
        <v>453600</v>
      </c>
      <c r="E765" s="19" t="s">
        <v>28</v>
      </c>
      <c r="F765" s="19" t="s">
        <v>28</v>
      </c>
      <c r="G765" s="83">
        <v>453600</v>
      </c>
      <c r="H765" s="82">
        <v>211363.01</v>
      </c>
      <c r="I765" s="19" t="s">
        <v>28</v>
      </c>
      <c r="J765" s="19" t="s">
        <v>28</v>
      </c>
      <c r="K765" s="83">
        <v>211363.01</v>
      </c>
      <c r="L765" s="121">
        <f t="shared" si="22"/>
        <v>46.596783509700181</v>
      </c>
      <c r="M765" s="122"/>
    </row>
    <row r="766" spans="1:13" x14ac:dyDescent="0.2">
      <c r="A766" s="16" t="s">
        <v>421</v>
      </c>
      <c r="B766" s="14">
        <v>200</v>
      </c>
      <c r="C766" s="22" t="s">
        <v>1271</v>
      </c>
      <c r="D766" s="82">
        <v>453600</v>
      </c>
      <c r="E766" s="19" t="s">
        <v>28</v>
      </c>
      <c r="F766" s="19" t="s">
        <v>28</v>
      </c>
      <c r="G766" s="83">
        <v>453600</v>
      </c>
      <c r="H766" s="82">
        <v>211363.01</v>
      </c>
      <c r="I766" s="19" t="s">
        <v>28</v>
      </c>
      <c r="J766" s="19" t="s">
        <v>28</v>
      </c>
      <c r="K766" s="83">
        <v>211363.01</v>
      </c>
      <c r="L766" s="121">
        <f t="shared" si="22"/>
        <v>46.596783509700181</v>
      </c>
      <c r="M766" s="122"/>
    </row>
    <row r="767" spans="1:13" x14ac:dyDescent="0.2">
      <c r="A767" s="16" t="s">
        <v>453</v>
      </c>
      <c r="B767" s="14">
        <v>200</v>
      </c>
      <c r="C767" s="22" t="s">
        <v>1272</v>
      </c>
      <c r="D767" s="82">
        <v>453600</v>
      </c>
      <c r="E767" s="19" t="s">
        <v>28</v>
      </c>
      <c r="F767" s="19" t="s">
        <v>28</v>
      </c>
      <c r="G767" s="83">
        <v>453600</v>
      </c>
      <c r="H767" s="82">
        <v>211363.01</v>
      </c>
      <c r="I767" s="19" t="s">
        <v>28</v>
      </c>
      <c r="J767" s="19" t="s">
        <v>28</v>
      </c>
      <c r="K767" s="83">
        <v>211363.01</v>
      </c>
      <c r="L767" s="121">
        <f t="shared" si="22"/>
        <v>46.596783509700181</v>
      </c>
      <c r="M767" s="122"/>
    </row>
    <row r="768" spans="1:13" x14ac:dyDescent="0.2">
      <c r="A768" s="81" t="s">
        <v>450</v>
      </c>
      <c r="B768" s="14" t="s">
        <v>410</v>
      </c>
      <c r="C768" s="22" t="s">
        <v>1273</v>
      </c>
      <c r="D768" s="82">
        <v>88800</v>
      </c>
      <c r="E768" s="19" t="s">
        <v>28</v>
      </c>
      <c r="F768" s="19" t="s">
        <v>28</v>
      </c>
      <c r="G768" s="83">
        <v>88800</v>
      </c>
      <c r="H768" s="82">
        <v>11360.24</v>
      </c>
      <c r="I768" s="19" t="s">
        <v>28</v>
      </c>
      <c r="J768" s="19" t="s">
        <v>28</v>
      </c>
      <c r="K768" s="83">
        <v>11360.24</v>
      </c>
      <c r="L768" s="121">
        <f t="shared" si="22"/>
        <v>12.793063063063062</v>
      </c>
      <c r="M768" s="122"/>
    </row>
    <row r="769" spans="1:13" x14ac:dyDescent="0.2">
      <c r="A769" s="16" t="s">
        <v>421</v>
      </c>
      <c r="B769" s="14">
        <v>200</v>
      </c>
      <c r="C769" s="22" t="s">
        <v>1274</v>
      </c>
      <c r="D769" s="82">
        <v>88800</v>
      </c>
      <c r="E769" s="19" t="s">
        <v>28</v>
      </c>
      <c r="F769" s="19" t="s">
        <v>28</v>
      </c>
      <c r="G769" s="83">
        <v>88800</v>
      </c>
      <c r="H769" s="82">
        <v>11360.24</v>
      </c>
      <c r="I769" s="19" t="s">
        <v>28</v>
      </c>
      <c r="J769" s="19" t="s">
        <v>28</v>
      </c>
      <c r="K769" s="83">
        <v>11360.24</v>
      </c>
      <c r="L769" s="121">
        <f t="shared" si="22"/>
        <v>12.793063063063062</v>
      </c>
      <c r="M769" s="122"/>
    </row>
    <row r="770" spans="1:13" x14ac:dyDescent="0.2">
      <c r="A770" s="16" t="s">
        <v>453</v>
      </c>
      <c r="B770" s="14">
        <v>200</v>
      </c>
      <c r="C770" s="22" t="s">
        <v>1275</v>
      </c>
      <c r="D770" s="82">
        <v>88800</v>
      </c>
      <c r="E770" s="19" t="s">
        <v>28</v>
      </c>
      <c r="F770" s="19" t="s">
        <v>28</v>
      </c>
      <c r="G770" s="83">
        <v>88800</v>
      </c>
      <c r="H770" s="82">
        <v>11360.24</v>
      </c>
      <c r="I770" s="19" t="s">
        <v>28</v>
      </c>
      <c r="J770" s="19" t="s">
        <v>28</v>
      </c>
      <c r="K770" s="83">
        <v>11360.24</v>
      </c>
      <c r="L770" s="121">
        <f t="shared" si="22"/>
        <v>12.793063063063062</v>
      </c>
      <c r="M770" s="122"/>
    </row>
    <row r="771" spans="1:13" x14ac:dyDescent="0.2">
      <c r="A771" s="81" t="s">
        <v>544</v>
      </c>
      <c r="B771" s="14" t="s">
        <v>410</v>
      </c>
      <c r="C771" s="22" t="s">
        <v>1276</v>
      </c>
      <c r="D771" s="82">
        <v>4536300</v>
      </c>
      <c r="E771" s="19" t="s">
        <v>28</v>
      </c>
      <c r="F771" s="80">
        <v>4536300</v>
      </c>
      <c r="G771" s="26" t="s">
        <v>28</v>
      </c>
      <c r="H771" s="32" t="s">
        <v>28</v>
      </c>
      <c r="I771" s="19" t="s">
        <v>28</v>
      </c>
      <c r="J771" s="19" t="s">
        <v>28</v>
      </c>
      <c r="K771" s="26" t="s">
        <v>28</v>
      </c>
      <c r="L771" s="121"/>
      <c r="M771" s="122"/>
    </row>
    <row r="772" spans="1:13" x14ac:dyDescent="0.2">
      <c r="A772" s="16" t="s">
        <v>421</v>
      </c>
      <c r="B772" s="14">
        <v>200</v>
      </c>
      <c r="C772" s="22" t="s">
        <v>1277</v>
      </c>
      <c r="D772" s="82">
        <v>4536300</v>
      </c>
      <c r="E772" s="19" t="s">
        <v>28</v>
      </c>
      <c r="F772" s="80">
        <v>4536300</v>
      </c>
      <c r="G772" s="26" t="s">
        <v>28</v>
      </c>
      <c r="H772" s="32" t="s">
        <v>28</v>
      </c>
      <c r="I772" s="19" t="s">
        <v>28</v>
      </c>
      <c r="J772" s="19" t="s">
        <v>28</v>
      </c>
      <c r="K772" s="26" t="s">
        <v>28</v>
      </c>
      <c r="L772" s="121"/>
      <c r="M772" s="122"/>
    </row>
    <row r="773" spans="1:13" x14ac:dyDescent="0.2">
      <c r="A773" s="16" t="s">
        <v>453</v>
      </c>
      <c r="B773" s="14">
        <v>200</v>
      </c>
      <c r="C773" s="22" t="s">
        <v>1278</v>
      </c>
      <c r="D773" s="82">
        <v>4536300</v>
      </c>
      <c r="E773" s="19" t="s">
        <v>28</v>
      </c>
      <c r="F773" s="80">
        <v>4536300</v>
      </c>
      <c r="G773" s="26" t="s">
        <v>28</v>
      </c>
      <c r="H773" s="32" t="s">
        <v>28</v>
      </c>
      <c r="I773" s="19" t="s">
        <v>28</v>
      </c>
      <c r="J773" s="19" t="s">
        <v>28</v>
      </c>
      <c r="K773" s="26" t="s">
        <v>28</v>
      </c>
      <c r="L773" s="121"/>
      <c r="M773" s="122"/>
    </row>
    <row r="774" spans="1:13" ht="25.5" x14ac:dyDescent="0.2">
      <c r="A774" s="54" t="s">
        <v>1279</v>
      </c>
      <c r="B774" s="55" t="s">
        <v>410</v>
      </c>
      <c r="C774" s="65" t="s">
        <v>1280</v>
      </c>
      <c r="D774" s="93">
        <v>10291700</v>
      </c>
      <c r="E774" s="58" t="s">
        <v>28</v>
      </c>
      <c r="F774" s="94">
        <v>10291700</v>
      </c>
      <c r="G774" s="60" t="s">
        <v>28</v>
      </c>
      <c r="H774" s="93">
        <v>5476577.3200000003</v>
      </c>
      <c r="I774" s="58" t="s">
        <v>28</v>
      </c>
      <c r="J774" s="94">
        <v>5476577.3200000003</v>
      </c>
      <c r="K774" s="60" t="s">
        <v>28</v>
      </c>
      <c r="L774" s="62">
        <f t="shared" si="22"/>
        <v>53.213534401508014</v>
      </c>
      <c r="M774" s="63">
        <f t="shared" si="23"/>
        <v>53.213534401508014</v>
      </c>
    </row>
    <row r="775" spans="1:13" ht="89.25" x14ac:dyDescent="0.2">
      <c r="A775" s="81" t="s">
        <v>415</v>
      </c>
      <c r="B775" s="14" t="s">
        <v>410</v>
      </c>
      <c r="C775" s="22" t="s">
        <v>1281</v>
      </c>
      <c r="D775" s="82">
        <v>9499000</v>
      </c>
      <c r="E775" s="19" t="s">
        <v>28</v>
      </c>
      <c r="F775" s="80">
        <v>9499000</v>
      </c>
      <c r="G775" s="26" t="s">
        <v>28</v>
      </c>
      <c r="H775" s="82">
        <v>5139072.74</v>
      </c>
      <c r="I775" s="19" t="s">
        <v>28</v>
      </c>
      <c r="J775" s="80">
        <v>5139072.74</v>
      </c>
      <c r="K775" s="26" t="s">
        <v>28</v>
      </c>
      <c r="L775" s="121">
        <f t="shared" si="22"/>
        <v>54.101197389198866</v>
      </c>
      <c r="M775" s="122">
        <f t="shared" si="23"/>
        <v>54.101197389198866</v>
      </c>
    </row>
    <row r="776" spans="1:13" ht="25.5" x14ac:dyDescent="0.2">
      <c r="A776" s="81" t="s">
        <v>551</v>
      </c>
      <c r="B776" s="14" t="s">
        <v>410</v>
      </c>
      <c r="C776" s="22" t="s">
        <v>1282</v>
      </c>
      <c r="D776" s="82">
        <v>4222000</v>
      </c>
      <c r="E776" s="19" t="s">
        <v>28</v>
      </c>
      <c r="F776" s="80">
        <v>4222000</v>
      </c>
      <c r="G776" s="26" t="s">
        <v>28</v>
      </c>
      <c r="H776" s="82">
        <v>2239649.35</v>
      </c>
      <c r="I776" s="19" t="s">
        <v>28</v>
      </c>
      <c r="J776" s="80">
        <v>2239649.35</v>
      </c>
      <c r="K776" s="26" t="s">
        <v>28</v>
      </c>
      <c r="L776" s="121">
        <f t="shared" ref="L776:L839" si="24">H776/D776*100</f>
        <v>53.047118664140228</v>
      </c>
      <c r="M776" s="122">
        <f t="shared" ref="M776:M839" si="25">J776/F776*100</f>
        <v>53.047118664140228</v>
      </c>
    </row>
    <row r="777" spans="1:13" ht="51" x14ac:dyDescent="0.2">
      <c r="A777" s="81" t="s">
        <v>553</v>
      </c>
      <c r="B777" s="14" t="s">
        <v>410</v>
      </c>
      <c r="C777" s="22" t="s">
        <v>1283</v>
      </c>
      <c r="D777" s="82">
        <v>3757000</v>
      </c>
      <c r="E777" s="19" t="s">
        <v>28</v>
      </c>
      <c r="F777" s="80">
        <v>3757000</v>
      </c>
      <c r="G777" s="26" t="s">
        <v>28</v>
      </c>
      <c r="H777" s="82">
        <v>2139359.0299999998</v>
      </c>
      <c r="I777" s="19" t="s">
        <v>28</v>
      </c>
      <c r="J777" s="80">
        <v>2139359.0299999998</v>
      </c>
      <c r="K777" s="26" t="s">
        <v>28</v>
      </c>
      <c r="L777" s="121">
        <f t="shared" si="24"/>
        <v>56.943280010646788</v>
      </c>
      <c r="M777" s="122">
        <f t="shared" si="25"/>
        <v>56.943280010646788</v>
      </c>
    </row>
    <row r="778" spans="1:13" x14ac:dyDescent="0.2">
      <c r="A778" s="16" t="s">
        <v>421</v>
      </c>
      <c r="B778" s="14">
        <v>200</v>
      </c>
      <c r="C778" s="22" t="s">
        <v>1284</v>
      </c>
      <c r="D778" s="82">
        <v>3757000</v>
      </c>
      <c r="E778" s="19" t="s">
        <v>28</v>
      </c>
      <c r="F778" s="80">
        <v>3757000</v>
      </c>
      <c r="G778" s="26" t="s">
        <v>28</v>
      </c>
      <c r="H778" s="82">
        <v>2139359.0299999998</v>
      </c>
      <c r="I778" s="19" t="s">
        <v>28</v>
      </c>
      <c r="J778" s="80">
        <v>2139359.0299999998</v>
      </c>
      <c r="K778" s="26" t="s">
        <v>28</v>
      </c>
      <c r="L778" s="121">
        <f t="shared" si="24"/>
        <v>56.943280010646788</v>
      </c>
      <c r="M778" s="122">
        <f t="shared" si="25"/>
        <v>56.943280010646788</v>
      </c>
    </row>
    <row r="779" spans="1:13" ht="25.5" x14ac:dyDescent="0.2">
      <c r="A779" s="16" t="s">
        <v>423</v>
      </c>
      <c r="B779" s="14">
        <v>200</v>
      </c>
      <c r="C779" s="22" t="s">
        <v>1285</v>
      </c>
      <c r="D779" s="82">
        <v>3757000</v>
      </c>
      <c r="E779" s="19" t="s">
        <v>28</v>
      </c>
      <c r="F779" s="80">
        <v>3757000</v>
      </c>
      <c r="G779" s="26" t="s">
        <v>28</v>
      </c>
      <c r="H779" s="82">
        <v>2139359.0299999998</v>
      </c>
      <c r="I779" s="19" t="s">
        <v>28</v>
      </c>
      <c r="J779" s="80">
        <v>2139359.0299999998</v>
      </c>
      <c r="K779" s="26" t="s">
        <v>28</v>
      </c>
      <c r="L779" s="121">
        <f t="shared" si="24"/>
        <v>56.943280010646788</v>
      </c>
      <c r="M779" s="122">
        <f t="shared" si="25"/>
        <v>56.943280010646788</v>
      </c>
    </row>
    <row r="780" spans="1:13" x14ac:dyDescent="0.2">
      <c r="A780" s="16" t="s">
        <v>425</v>
      </c>
      <c r="B780" s="14">
        <v>200</v>
      </c>
      <c r="C780" s="22" t="s">
        <v>1286</v>
      </c>
      <c r="D780" s="82">
        <v>2900000</v>
      </c>
      <c r="E780" s="19" t="s">
        <v>28</v>
      </c>
      <c r="F780" s="80">
        <v>2900000</v>
      </c>
      <c r="G780" s="26" t="s">
        <v>28</v>
      </c>
      <c r="H780" s="82">
        <v>1658497.81</v>
      </c>
      <c r="I780" s="19" t="s">
        <v>28</v>
      </c>
      <c r="J780" s="80">
        <v>1658497.81</v>
      </c>
      <c r="K780" s="26" t="s">
        <v>28</v>
      </c>
      <c r="L780" s="121">
        <f t="shared" si="24"/>
        <v>57.189579655172416</v>
      </c>
      <c r="M780" s="122">
        <f t="shared" si="25"/>
        <v>57.189579655172416</v>
      </c>
    </row>
    <row r="781" spans="1:13" ht="25.5" x14ac:dyDescent="0.2">
      <c r="A781" s="16" t="s">
        <v>427</v>
      </c>
      <c r="B781" s="14">
        <v>200</v>
      </c>
      <c r="C781" s="22" t="s">
        <v>1287</v>
      </c>
      <c r="D781" s="82">
        <v>857000</v>
      </c>
      <c r="E781" s="19" t="s">
        <v>28</v>
      </c>
      <c r="F781" s="80">
        <v>857000</v>
      </c>
      <c r="G781" s="26" t="s">
        <v>28</v>
      </c>
      <c r="H781" s="82">
        <v>480861.22</v>
      </c>
      <c r="I781" s="19" t="s">
        <v>28</v>
      </c>
      <c r="J781" s="80">
        <v>480861.22</v>
      </c>
      <c r="K781" s="26" t="s">
        <v>28</v>
      </c>
      <c r="L781" s="121">
        <f t="shared" si="24"/>
        <v>56.109827304550755</v>
      </c>
      <c r="M781" s="122">
        <f t="shared" si="25"/>
        <v>56.109827304550755</v>
      </c>
    </row>
    <row r="782" spans="1:13" ht="38.25" x14ac:dyDescent="0.2">
      <c r="A782" s="81" t="s">
        <v>559</v>
      </c>
      <c r="B782" s="14" t="s">
        <v>410</v>
      </c>
      <c r="C782" s="22" t="s">
        <v>1288</v>
      </c>
      <c r="D782" s="82">
        <v>465000</v>
      </c>
      <c r="E782" s="19" t="s">
        <v>28</v>
      </c>
      <c r="F782" s="80">
        <v>465000</v>
      </c>
      <c r="G782" s="26" t="s">
        <v>28</v>
      </c>
      <c r="H782" s="82">
        <v>100290.32</v>
      </c>
      <c r="I782" s="19" t="s">
        <v>28</v>
      </c>
      <c r="J782" s="80">
        <v>100290.32</v>
      </c>
      <c r="K782" s="26" t="s">
        <v>28</v>
      </c>
      <c r="L782" s="121">
        <f t="shared" si="24"/>
        <v>21.567810752688175</v>
      </c>
      <c r="M782" s="122">
        <f t="shared" si="25"/>
        <v>21.567810752688175</v>
      </c>
    </row>
    <row r="783" spans="1:13" x14ac:dyDescent="0.2">
      <c r="A783" s="16" t="s">
        <v>421</v>
      </c>
      <c r="B783" s="14">
        <v>200</v>
      </c>
      <c r="C783" s="22" t="s">
        <v>1289</v>
      </c>
      <c r="D783" s="82">
        <v>465000</v>
      </c>
      <c r="E783" s="19" t="s">
        <v>28</v>
      </c>
      <c r="F783" s="80">
        <v>465000</v>
      </c>
      <c r="G783" s="26" t="s">
        <v>28</v>
      </c>
      <c r="H783" s="82">
        <v>100290.32</v>
      </c>
      <c r="I783" s="19" t="s">
        <v>28</v>
      </c>
      <c r="J783" s="80">
        <v>100290.32</v>
      </c>
      <c r="K783" s="26" t="s">
        <v>28</v>
      </c>
      <c r="L783" s="121">
        <f t="shared" si="24"/>
        <v>21.567810752688175</v>
      </c>
      <c r="M783" s="122">
        <f t="shared" si="25"/>
        <v>21.567810752688175</v>
      </c>
    </row>
    <row r="784" spans="1:13" ht="25.5" x14ac:dyDescent="0.2">
      <c r="A784" s="16" t="s">
        <v>423</v>
      </c>
      <c r="B784" s="14">
        <v>200</v>
      </c>
      <c r="C784" s="22" t="s">
        <v>1290</v>
      </c>
      <c r="D784" s="82">
        <v>465000</v>
      </c>
      <c r="E784" s="19" t="s">
        <v>28</v>
      </c>
      <c r="F784" s="80">
        <v>465000</v>
      </c>
      <c r="G784" s="26" t="s">
        <v>28</v>
      </c>
      <c r="H784" s="82">
        <v>100290.32</v>
      </c>
      <c r="I784" s="19" t="s">
        <v>28</v>
      </c>
      <c r="J784" s="80">
        <v>100290.32</v>
      </c>
      <c r="K784" s="26" t="s">
        <v>28</v>
      </c>
      <c r="L784" s="121">
        <f t="shared" si="24"/>
        <v>21.567810752688175</v>
      </c>
      <c r="M784" s="122">
        <f t="shared" si="25"/>
        <v>21.567810752688175</v>
      </c>
    </row>
    <row r="785" spans="1:13" x14ac:dyDescent="0.2">
      <c r="A785" s="16" t="s">
        <v>468</v>
      </c>
      <c r="B785" s="14">
        <v>200</v>
      </c>
      <c r="C785" s="22" t="s">
        <v>1291</v>
      </c>
      <c r="D785" s="82">
        <v>465000</v>
      </c>
      <c r="E785" s="19" t="s">
        <v>28</v>
      </c>
      <c r="F785" s="80">
        <v>465000</v>
      </c>
      <c r="G785" s="26" t="s">
        <v>28</v>
      </c>
      <c r="H785" s="82">
        <v>100290.32</v>
      </c>
      <c r="I785" s="19" t="s">
        <v>28</v>
      </c>
      <c r="J785" s="80">
        <v>100290.32</v>
      </c>
      <c r="K785" s="26" t="s">
        <v>28</v>
      </c>
      <c r="L785" s="121">
        <f t="shared" si="24"/>
        <v>21.567810752688175</v>
      </c>
      <c r="M785" s="122">
        <f t="shared" si="25"/>
        <v>21.567810752688175</v>
      </c>
    </row>
    <row r="786" spans="1:13" ht="38.25" x14ac:dyDescent="0.2">
      <c r="A786" s="81" t="s">
        <v>417</v>
      </c>
      <c r="B786" s="14" t="s">
        <v>410</v>
      </c>
      <c r="C786" s="22" t="s">
        <v>1292</v>
      </c>
      <c r="D786" s="82">
        <v>5277000</v>
      </c>
      <c r="E786" s="19" t="s">
        <v>28</v>
      </c>
      <c r="F786" s="80">
        <v>5277000</v>
      </c>
      <c r="G786" s="26" t="s">
        <v>28</v>
      </c>
      <c r="H786" s="82">
        <v>2899423.39</v>
      </c>
      <c r="I786" s="19" t="s">
        <v>28</v>
      </c>
      <c r="J786" s="80">
        <v>2899423.39</v>
      </c>
      <c r="K786" s="26" t="s">
        <v>28</v>
      </c>
      <c r="L786" s="121">
        <f t="shared" si="24"/>
        <v>54.944540269092293</v>
      </c>
      <c r="M786" s="122">
        <f t="shared" si="25"/>
        <v>54.944540269092293</v>
      </c>
    </row>
    <row r="787" spans="1:13" ht="51" x14ac:dyDescent="0.2">
      <c r="A787" s="81" t="s">
        <v>419</v>
      </c>
      <c r="B787" s="14" t="s">
        <v>410</v>
      </c>
      <c r="C787" s="22" t="s">
        <v>1293</v>
      </c>
      <c r="D787" s="82">
        <v>5268000</v>
      </c>
      <c r="E787" s="19" t="s">
        <v>28</v>
      </c>
      <c r="F787" s="80">
        <v>5268000</v>
      </c>
      <c r="G787" s="26" t="s">
        <v>28</v>
      </c>
      <c r="H787" s="82">
        <v>2896198.39</v>
      </c>
      <c r="I787" s="19" t="s">
        <v>28</v>
      </c>
      <c r="J787" s="80">
        <v>2896198.39</v>
      </c>
      <c r="K787" s="26" t="s">
        <v>28</v>
      </c>
      <c r="L787" s="121">
        <f t="shared" si="24"/>
        <v>54.977190394836754</v>
      </c>
      <c r="M787" s="122">
        <f t="shared" si="25"/>
        <v>54.977190394836754</v>
      </c>
    </row>
    <row r="788" spans="1:13" x14ac:dyDescent="0.2">
      <c r="A788" s="16" t="s">
        <v>421</v>
      </c>
      <c r="B788" s="14">
        <v>200</v>
      </c>
      <c r="C788" s="22" t="s">
        <v>1294</v>
      </c>
      <c r="D788" s="82">
        <v>5268000</v>
      </c>
      <c r="E788" s="19" t="s">
        <v>28</v>
      </c>
      <c r="F788" s="80">
        <v>5268000</v>
      </c>
      <c r="G788" s="26" t="s">
        <v>28</v>
      </c>
      <c r="H788" s="82">
        <v>2896198.39</v>
      </c>
      <c r="I788" s="19" t="s">
        <v>28</v>
      </c>
      <c r="J788" s="80">
        <v>2896198.39</v>
      </c>
      <c r="K788" s="26" t="s">
        <v>28</v>
      </c>
      <c r="L788" s="121">
        <f t="shared" si="24"/>
        <v>54.977190394836754</v>
      </c>
      <c r="M788" s="122">
        <f t="shared" si="25"/>
        <v>54.977190394836754</v>
      </c>
    </row>
    <row r="789" spans="1:13" ht="25.5" x14ac:dyDescent="0.2">
      <c r="A789" s="16" t="s">
        <v>423</v>
      </c>
      <c r="B789" s="14">
        <v>200</v>
      </c>
      <c r="C789" s="22" t="s">
        <v>1295</v>
      </c>
      <c r="D789" s="82">
        <v>5268000</v>
      </c>
      <c r="E789" s="19" t="s">
        <v>28</v>
      </c>
      <c r="F789" s="80">
        <v>5268000</v>
      </c>
      <c r="G789" s="26" t="s">
        <v>28</v>
      </c>
      <c r="H789" s="82">
        <v>2896198.39</v>
      </c>
      <c r="I789" s="19" t="s">
        <v>28</v>
      </c>
      <c r="J789" s="80">
        <v>2896198.39</v>
      </c>
      <c r="K789" s="26" t="s">
        <v>28</v>
      </c>
      <c r="L789" s="121">
        <f t="shared" si="24"/>
        <v>54.977190394836754</v>
      </c>
      <c r="M789" s="122">
        <f t="shared" si="25"/>
        <v>54.977190394836754</v>
      </c>
    </row>
    <row r="790" spans="1:13" x14ac:dyDescent="0.2">
      <c r="A790" s="16" t="s">
        <v>425</v>
      </c>
      <c r="B790" s="14">
        <v>200</v>
      </c>
      <c r="C790" s="22" t="s">
        <v>1296</v>
      </c>
      <c r="D790" s="82">
        <v>4398000</v>
      </c>
      <c r="E790" s="19" t="s">
        <v>28</v>
      </c>
      <c r="F790" s="80">
        <v>4398000</v>
      </c>
      <c r="G790" s="26" t="s">
        <v>28</v>
      </c>
      <c r="H790" s="82">
        <v>2370166.5</v>
      </c>
      <c r="I790" s="19" t="s">
        <v>28</v>
      </c>
      <c r="J790" s="80">
        <v>2370166.5</v>
      </c>
      <c r="K790" s="26" t="s">
        <v>28</v>
      </c>
      <c r="L790" s="121">
        <f t="shared" si="24"/>
        <v>53.891916780354713</v>
      </c>
      <c r="M790" s="122">
        <f t="shared" si="25"/>
        <v>53.891916780354713</v>
      </c>
    </row>
    <row r="791" spans="1:13" ht="25.5" x14ac:dyDescent="0.2">
      <c r="A791" s="16" t="s">
        <v>427</v>
      </c>
      <c r="B791" s="14">
        <v>200</v>
      </c>
      <c r="C791" s="22" t="s">
        <v>1297</v>
      </c>
      <c r="D791" s="82">
        <v>870000</v>
      </c>
      <c r="E791" s="19" t="s">
        <v>28</v>
      </c>
      <c r="F791" s="80">
        <v>870000</v>
      </c>
      <c r="G791" s="26" t="s">
        <v>28</v>
      </c>
      <c r="H791" s="82">
        <v>526031.89</v>
      </c>
      <c r="I791" s="19" t="s">
        <v>28</v>
      </c>
      <c r="J791" s="80">
        <v>526031.89</v>
      </c>
      <c r="K791" s="26" t="s">
        <v>28</v>
      </c>
      <c r="L791" s="121">
        <f t="shared" si="24"/>
        <v>60.463435632183916</v>
      </c>
      <c r="M791" s="122">
        <f t="shared" si="25"/>
        <v>60.463435632183916</v>
      </c>
    </row>
    <row r="792" spans="1:13" ht="51" x14ac:dyDescent="0.2">
      <c r="A792" s="81" t="s">
        <v>464</v>
      </c>
      <c r="B792" s="14" t="s">
        <v>410</v>
      </c>
      <c r="C792" s="22" t="s">
        <v>1298</v>
      </c>
      <c r="D792" s="82">
        <v>9000</v>
      </c>
      <c r="E792" s="19" t="s">
        <v>28</v>
      </c>
      <c r="F792" s="80">
        <v>9000</v>
      </c>
      <c r="G792" s="26" t="s">
        <v>28</v>
      </c>
      <c r="H792" s="82">
        <v>3225</v>
      </c>
      <c r="I792" s="19" t="s">
        <v>28</v>
      </c>
      <c r="J792" s="80">
        <v>3225</v>
      </c>
      <c r="K792" s="26" t="s">
        <v>28</v>
      </c>
      <c r="L792" s="121">
        <f t="shared" si="24"/>
        <v>35.833333333333336</v>
      </c>
      <c r="M792" s="122">
        <f t="shared" si="25"/>
        <v>35.833333333333336</v>
      </c>
    </row>
    <row r="793" spans="1:13" x14ac:dyDescent="0.2">
      <c r="A793" s="16" t="s">
        <v>421</v>
      </c>
      <c r="B793" s="14">
        <v>200</v>
      </c>
      <c r="C793" s="22" t="s">
        <v>1299</v>
      </c>
      <c r="D793" s="82">
        <v>9000</v>
      </c>
      <c r="E793" s="19" t="s">
        <v>28</v>
      </c>
      <c r="F793" s="80">
        <v>9000</v>
      </c>
      <c r="G793" s="26" t="s">
        <v>28</v>
      </c>
      <c r="H793" s="82">
        <v>3225</v>
      </c>
      <c r="I793" s="19" t="s">
        <v>28</v>
      </c>
      <c r="J793" s="80">
        <v>3225</v>
      </c>
      <c r="K793" s="26" t="s">
        <v>28</v>
      </c>
      <c r="L793" s="121">
        <f t="shared" si="24"/>
        <v>35.833333333333336</v>
      </c>
      <c r="M793" s="122">
        <f t="shared" si="25"/>
        <v>35.833333333333336</v>
      </c>
    </row>
    <row r="794" spans="1:13" ht="25.5" x14ac:dyDescent="0.2">
      <c r="A794" s="16" t="s">
        <v>423</v>
      </c>
      <c r="B794" s="14">
        <v>200</v>
      </c>
      <c r="C794" s="22" t="s">
        <v>1300</v>
      </c>
      <c r="D794" s="82">
        <v>9000</v>
      </c>
      <c r="E794" s="19" t="s">
        <v>28</v>
      </c>
      <c r="F794" s="80">
        <v>9000</v>
      </c>
      <c r="G794" s="26" t="s">
        <v>28</v>
      </c>
      <c r="H794" s="82">
        <v>3225</v>
      </c>
      <c r="I794" s="19" t="s">
        <v>28</v>
      </c>
      <c r="J794" s="80">
        <v>3225</v>
      </c>
      <c r="K794" s="26" t="s">
        <v>28</v>
      </c>
      <c r="L794" s="121">
        <f t="shared" si="24"/>
        <v>35.833333333333336</v>
      </c>
      <c r="M794" s="122">
        <f t="shared" si="25"/>
        <v>35.833333333333336</v>
      </c>
    </row>
    <row r="795" spans="1:13" x14ac:dyDescent="0.2">
      <c r="A795" s="16" t="s">
        <v>468</v>
      </c>
      <c r="B795" s="14">
        <v>200</v>
      </c>
      <c r="C795" s="22" t="s">
        <v>1301</v>
      </c>
      <c r="D795" s="82">
        <v>9000</v>
      </c>
      <c r="E795" s="19" t="s">
        <v>28</v>
      </c>
      <c r="F795" s="80">
        <v>9000</v>
      </c>
      <c r="G795" s="26" t="s">
        <v>28</v>
      </c>
      <c r="H795" s="82">
        <v>3225</v>
      </c>
      <c r="I795" s="19" t="s">
        <v>28</v>
      </c>
      <c r="J795" s="80">
        <v>3225</v>
      </c>
      <c r="K795" s="26" t="s">
        <v>28</v>
      </c>
      <c r="L795" s="121">
        <f t="shared" si="24"/>
        <v>35.833333333333336</v>
      </c>
      <c r="M795" s="122">
        <f t="shared" si="25"/>
        <v>35.833333333333336</v>
      </c>
    </row>
    <row r="796" spans="1:13" ht="38.25" x14ac:dyDescent="0.2">
      <c r="A796" s="81" t="s">
        <v>431</v>
      </c>
      <c r="B796" s="14" t="s">
        <v>410</v>
      </c>
      <c r="C796" s="22" t="s">
        <v>1302</v>
      </c>
      <c r="D796" s="82">
        <v>792700</v>
      </c>
      <c r="E796" s="19" t="s">
        <v>28</v>
      </c>
      <c r="F796" s="80">
        <v>792700</v>
      </c>
      <c r="G796" s="26" t="s">
        <v>28</v>
      </c>
      <c r="H796" s="82">
        <v>337504.58</v>
      </c>
      <c r="I796" s="19" t="s">
        <v>28</v>
      </c>
      <c r="J796" s="80">
        <v>337504.58</v>
      </c>
      <c r="K796" s="26" t="s">
        <v>28</v>
      </c>
      <c r="L796" s="121">
        <f t="shared" si="24"/>
        <v>42.57658382742526</v>
      </c>
      <c r="M796" s="122">
        <f t="shared" si="25"/>
        <v>42.57658382742526</v>
      </c>
    </row>
    <row r="797" spans="1:13" ht="38.25" x14ac:dyDescent="0.2">
      <c r="A797" s="81" t="s">
        <v>433</v>
      </c>
      <c r="B797" s="14" t="s">
        <v>410</v>
      </c>
      <c r="C797" s="22" t="s">
        <v>1303</v>
      </c>
      <c r="D797" s="82">
        <v>792700</v>
      </c>
      <c r="E797" s="19" t="s">
        <v>28</v>
      </c>
      <c r="F797" s="80">
        <v>792700</v>
      </c>
      <c r="G797" s="26" t="s">
        <v>28</v>
      </c>
      <c r="H797" s="82">
        <v>337504.58</v>
      </c>
      <c r="I797" s="19" t="s">
        <v>28</v>
      </c>
      <c r="J797" s="80">
        <v>337504.58</v>
      </c>
      <c r="K797" s="26" t="s">
        <v>28</v>
      </c>
      <c r="L797" s="121">
        <f t="shared" si="24"/>
        <v>42.57658382742526</v>
      </c>
      <c r="M797" s="122">
        <f t="shared" si="25"/>
        <v>42.57658382742526</v>
      </c>
    </row>
    <row r="798" spans="1:13" ht="51" x14ac:dyDescent="0.2">
      <c r="A798" s="81" t="s">
        <v>435</v>
      </c>
      <c r="B798" s="14" t="s">
        <v>410</v>
      </c>
      <c r="C798" s="22" t="s">
        <v>1304</v>
      </c>
      <c r="D798" s="82">
        <v>792700</v>
      </c>
      <c r="E798" s="19" t="s">
        <v>28</v>
      </c>
      <c r="F798" s="80">
        <v>792700</v>
      </c>
      <c r="G798" s="26" t="s">
        <v>28</v>
      </c>
      <c r="H798" s="82">
        <v>337504.58</v>
      </c>
      <c r="I798" s="19" t="s">
        <v>28</v>
      </c>
      <c r="J798" s="80">
        <v>337504.58</v>
      </c>
      <c r="K798" s="26" t="s">
        <v>28</v>
      </c>
      <c r="L798" s="121">
        <f t="shared" si="24"/>
        <v>42.57658382742526</v>
      </c>
      <c r="M798" s="122">
        <f t="shared" si="25"/>
        <v>42.57658382742526</v>
      </c>
    </row>
    <row r="799" spans="1:13" x14ac:dyDescent="0.2">
      <c r="A799" s="16" t="s">
        <v>421</v>
      </c>
      <c r="B799" s="14">
        <v>200</v>
      </c>
      <c r="C799" s="22" t="s">
        <v>1305</v>
      </c>
      <c r="D799" s="82">
        <v>607600</v>
      </c>
      <c r="E799" s="19" t="s">
        <v>28</v>
      </c>
      <c r="F799" s="80">
        <v>607600</v>
      </c>
      <c r="G799" s="26" t="s">
        <v>28</v>
      </c>
      <c r="H799" s="82">
        <v>259324.58</v>
      </c>
      <c r="I799" s="19" t="s">
        <v>28</v>
      </c>
      <c r="J799" s="80">
        <v>259324.58</v>
      </c>
      <c r="K799" s="26" t="s">
        <v>28</v>
      </c>
      <c r="L799" s="121">
        <f t="shared" si="24"/>
        <v>42.680148123765633</v>
      </c>
      <c r="M799" s="122">
        <f t="shared" si="25"/>
        <v>42.680148123765633</v>
      </c>
    </row>
    <row r="800" spans="1:13" x14ac:dyDescent="0.2">
      <c r="A800" s="16" t="s">
        <v>438</v>
      </c>
      <c r="B800" s="14">
        <v>200</v>
      </c>
      <c r="C800" s="22" t="s">
        <v>1306</v>
      </c>
      <c r="D800" s="82">
        <v>605600</v>
      </c>
      <c r="E800" s="19" t="s">
        <v>28</v>
      </c>
      <c r="F800" s="80">
        <v>605600</v>
      </c>
      <c r="G800" s="26" t="s">
        <v>28</v>
      </c>
      <c r="H800" s="82">
        <v>259324.58</v>
      </c>
      <c r="I800" s="19" t="s">
        <v>28</v>
      </c>
      <c r="J800" s="80">
        <v>259324.58</v>
      </c>
      <c r="K800" s="26" t="s">
        <v>28</v>
      </c>
      <c r="L800" s="121">
        <f t="shared" si="24"/>
        <v>42.821099735799208</v>
      </c>
      <c r="M800" s="122">
        <f t="shared" si="25"/>
        <v>42.821099735799208</v>
      </c>
    </row>
    <row r="801" spans="1:13" x14ac:dyDescent="0.2">
      <c r="A801" s="16" t="s">
        <v>475</v>
      </c>
      <c r="B801" s="14">
        <v>200</v>
      </c>
      <c r="C801" s="22" t="s">
        <v>1307</v>
      </c>
      <c r="D801" s="82">
        <v>80000</v>
      </c>
      <c r="E801" s="19" t="s">
        <v>28</v>
      </c>
      <c r="F801" s="80">
        <v>80000</v>
      </c>
      <c r="G801" s="26" t="s">
        <v>28</v>
      </c>
      <c r="H801" s="82">
        <v>42063.17</v>
      </c>
      <c r="I801" s="19" t="s">
        <v>28</v>
      </c>
      <c r="J801" s="80">
        <v>42063.17</v>
      </c>
      <c r="K801" s="26" t="s">
        <v>28</v>
      </c>
      <c r="L801" s="121">
        <f t="shared" si="24"/>
        <v>52.578962499999996</v>
      </c>
      <c r="M801" s="122">
        <f t="shared" si="25"/>
        <v>52.578962499999996</v>
      </c>
    </row>
    <row r="802" spans="1:13" x14ac:dyDescent="0.2">
      <c r="A802" s="16" t="s">
        <v>477</v>
      </c>
      <c r="B802" s="14">
        <v>200</v>
      </c>
      <c r="C802" s="22" t="s">
        <v>1308</v>
      </c>
      <c r="D802" s="82">
        <v>63000</v>
      </c>
      <c r="E802" s="19" t="s">
        <v>28</v>
      </c>
      <c r="F802" s="80">
        <v>63000</v>
      </c>
      <c r="G802" s="26" t="s">
        <v>28</v>
      </c>
      <c r="H802" s="82">
        <v>15368</v>
      </c>
      <c r="I802" s="19" t="s">
        <v>28</v>
      </c>
      <c r="J802" s="80">
        <v>15368</v>
      </c>
      <c r="K802" s="26" t="s">
        <v>28</v>
      </c>
      <c r="L802" s="121">
        <f t="shared" si="24"/>
        <v>24.393650793650792</v>
      </c>
      <c r="M802" s="122">
        <f t="shared" si="25"/>
        <v>24.393650793650792</v>
      </c>
    </row>
    <row r="803" spans="1:13" x14ac:dyDescent="0.2">
      <c r="A803" s="16" t="s">
        <v>593</v>
      </c>
      <c r="B803" s="14">
        <v>200</v>
      </c>
      <c r="C803" s="22" t="s">
        <v>1309</v>
      </c>
      <c r="D803" s="82">
        <v>149600</v>
      </c>
      <c r="E803" s="19" t="s">
        <v>28</v>
      </c>
      <c r="F803" s="80">
        <v>149600</v>
      </c>
      <c r="G803" s="26" t="s">
        <v>28</v>
      </c>
      <c r="H803" s="82">
        <v>73030.59</v>
      </c>
      <c r="I803" s="19" t="s">
        <v>28</v>
      </c>
      <c r="J803" s="80">
        <v>73030.59</v>
      </c>
      <c r="K803" s="26" t="s">
        <v>28</v>
      </c>
      <c r="L803" s="121">
        <f t="shared" si="24"/>
        <v>48.81723930481283</v>
      </c>
      <c r="M803" s="122">
        <f t="shared" si="25"/>
        <v>48.81723930481283</v>
      </c>
    </row>
    <row r="804" spans="1:13" ht="25.5" x14ac:dyDescent="0.2">
      <c r="A804" s="16" t="s">
        <v>479</v>
      </c>
      <c r="B804" s="14">
        <v>200</v>
      </c>
      <c r="C804" s="22" t="s">
        <v>1310</v>
      </c>
      <c r="D804" s="82">
        <v>11000</v>
      </c>
      <c r="E804" s="19" t="s">
        <v>28</v>
      </c>
      <c r="F804" s="80">
        <v>11000</v>
      </c>
      <c r="G804" s="26" t="s">
        <v>28</v>
      </c>
      <c r="H804" s="82">
        <v>4220</v>
      </c>
      <c r="I804" s="19" t="s">
        <v>28</v>
      </c>
      <c r="J804" s="80">
        <v>4220</v>
      </c>
      <c r="K804" s="26" t="s">
        <v>28</v>
      </c>
      <c r="L804" s="121">
        <f t="shared" si="24"/>
        <v>38.36363636363636</v>
      </c>
      <c r="M804" s="122">
        <f t="shared" si="25"/>
        <v>38.36363636363636</v>
      </c>
    </row>
    <row r="805" spans="1:13" x14ac:dyDescent="0.2">
      <c r="A805" s="16" t="s">
        <v>440</v>
      </c>
      <c r="B805" s="14">
        <v>200</v>
      </c>
      <c r="C805" s="22" t="s">
        <v>1311</v>
      </c>
      <c r="D805" s="82">
        <v>302000</v>
      </c>
      <c r="E805" s="19" t="s">
        <v>28</v>
      </c>
      <c r="F805" s="80">
        <v>302000</v>
      </c>
      <c r="G805" s="26" t="s">
        <v>28</v>
      </c>
      <c r="H805" s="82">
        <v>124642.82</v>
      </c>
      <c r="I805" s="19" t="s">
        <v>28</v>
      </c>
      <c r="J805" s="80">
        <v>124642.82</v>
      </c>
      <c r="K805" s="26" t="s">
        <v>28</v>
      </c>
      <c r="L805" s="121">
        <f t="shared" si="24"/>
        <v>41.27245695364239</v>
      </c>
      <c r="M805" s="122">
        <f t="shared" si="25"/>
        <v>41.27245695364239</v>
      </c>
    </row>
    <row r="806" spans="1:13" x14ac:dyDescent="0.2">
      <c r="A806" s="16" t="s">
        <v>453</v>
      </c>
      <c r="B806" s="14">
        <v>200</v>
      </c>
      <c r="C806" s="22" t="s">
        <v>1312</v>
      </c>
      <c r="D806" s="82">
        <v>2000</v>
      </c>
      <c r="E806" s="19" t="s">
        <v>28</v>
      </c>
      <c r="F806" s="80">
        <v>2000</v>
      </c>
      <c r="G806" s="26" t="s">
        <v>28</v>
      </c>
      <c r="H806" s="32" t="s">
        <v>28</v>
      </c>
      <c r="I806" s="19" t="s">
        <v>28</v>
      </c>
      <c r="J806" s="19" t="s">
        <v>28</v>
      </c>
      <c r="K806" s="26" t="s">
        <v>28</v>
      </c>
      <c r="L806" s="121"/>
      <c r="M806" s="122"/>
    </row>
    <row r="807" spans="1:13" ht="25.5" x14ac:dyDescent="0.2">
      <c r="A807" s="16" t="s">
        <v>442</v>
      </c>
      <c r="B807" s="14">
        <v>200</v>
      </c>
      <c r="C807" s="22" t="s">
        <v>1313</v>
      </c>
      <c r="D807" s="82">
        <v>185100</v>
      </c>
      <c r="E807" s="19" t="s">
        <v>28</v>
      </c>
      <c r="F807" s="80">
        <v>185100</v>
      </c>
      <c r="G807" s="26" t="s">
        <v>28</v>
      </c>
      <c r="H807" s="82">
        <v>78180</v>
      </c>
      <c r="I807" s="19" t="s">
        <v>28</v>
      </c>
      <c r="J807" s="80">
        <v>78180</v>
      </c>
      <c r="K807" s="26" t="s">
        <v>28</v>
      </c>
      <c r="L807" s="121">
        <f t="shared" si="24"/>
        <v>42.236628849270666</v>
      </c>
      <c r="M807" s="122">
        <f t="shared" si="25"/>
        <v>42.236628849270666</v>
      </c>
    </row>
    <row r="808" spans="1:13" ht="25.5" x14ac:dyDescent="0.2">
      <c r="A808" s="16" t="s">
        <v>484</v>
      </c>
      <c r="B808" s="14">
        <v>200</v>
      </c>
      <c r="C808" s="22" t="s">
        <v>1314</v>
      </c>
      <c r="D808" s="82">
        <v>86500</v>
      </c>
      <c r="E808" s="19" t="s">
        <v>28</v>
      </c>
      <c r="F808" s="80">
        <v>86500</v>
      </c>
      <c r="G808" s="26" t="s">
        <v>28</v>
      </c>
      <c r="H808" s="82">
        <v>46980</v>
      </c>
      <c r="I808" s="19" t="s">
        <v>28</v>
      </c>
      <c r="J808" s="80">
        <v>46980</v>
      </c>
      <c r="K808" s="26" t="s">
        <v>28</v>
      </c>
      <c r="L808" s="121">
        <f t="shared" si="24"/>
        <v>54.312138728323703</v>
      </c>
      <c r="M808" s="122">
        <f t="shared" si="25"/>
        <v>54.312138728323703</v>
      </c>
    </row>
    <row r="809" spans="1:13" ht="25.5" x14ac:dyDescent="0.2">
      <c r="A809" s="16" t="s">
        <v>444</v>
      </c>
      <c r="B809" s="14">
        <v>200</v>
      </c>
      <c r="C809" s="22" t="s">
        <v>1315</v>
      </c>
      <c r="D809" s="82">
        <v>98600</v>
      </c>
      <c r="E809" s="19" t="s">
        <v>28</v>
      </c>
      <c r="F809" s="80">
        <v>98600</v>
      </c>
      <c r="G809" s="26" t="s">
        <v>28</v>
      </c>
      <c r="H809" s="82">
        <v>31200</v>
      </c>
      <c r="I809" s="19" t="s">
        <v>28</v>
      </c>
      <c r="J809" s="80">
        <v>31200</v>
      </c>
      <c r="K809" s="26" t="s">
        <v>28</v>
      </c>
      <c r="L809" s="121">
        <f t="shared" si="24"/>
        <v>31.643002028397564</v>
      </c>
      <c r="M809" s="122">
        <f t="shared" si="25"/>
        <v>31.643002028397564</v>
      </c>
    </row>
    <row r="810" spans="1:13" x14ac:dyDescent="0.2">
      <c r="A810" s="49" t="s">
        <v>1316</v>
      </c>
      <c r="B810" s="55" t="s">
        <v>410</v>
      </c>
      <c r="C810" s="65" t="s">
        <v>1317</v>
      </c>
      <c r="D810" s="90">
        <v>127592115.5</v>
      </c>
      <c r="E810" s="50" t="s">
        <v>28</v>
      </c>
      <c r="F810" s="91">
        <v>127310515.5</v>
      </c>
      <c r="G810" s="92">
        <v>281600</v>
      </c>
      <c r="H810" s="90">
        <v>69927095.790000007</v>
      </c>
      <c r="I810" s="50" t="s">
        <v>28</v>
      </c>
      <c r="J810" s="91">
        <v>69841216.790000007</v>
      </c>
      <c r="K810" s="92">
        <v>85879</v>
      </c>
      <c r="L810" s="52">
        <f t="shared" si="24"/>
        <v>54.80518566211876</v>
      </c>
      <c r="M810" s="53">
        <f t="shared" si="25"/>
        <v>54.858953728767212</v>
      </c>
    </row>
    <row r="811" spans="1:13" x14ac:dyDescent="0.2">
      <c r="A811" s="49" t="s">
        <v>1318</v>
      </c>
      <c r="B811" s="55" t="s">
        <v>410</v>
      </c>
      <c r="C811" s="65" t="s">
        <v>1319</v>
      </c>
      <c r="D811" s="90">
        <v>3294132.5</v>
      </c>
      <c r="E811" s="50" t="s">
        <v>28</v>
      </c>
      <c r="F811" s="91">
        <v>3141132.5</v>
      </c>
      <c r="G811" s="92">
        <v>153000</v>
      </c>
      <c r="H811" s="90">
        <v>1645259.9</v>
      </c>
      <c r="I811" s="50" t="s">
        <v>28</v>
      </c>
      <c r="J811" s="91">
        <v>1570111.9</v>
      </c>
      <c r="K811" s="92">
        <v>75148</v>
      </c>
      <c r="L811" s="52">
        <f t="shared" si="24"/>
        <v>49.945164622248797</v>
      </c>
      <c r="M811" s="53">
        <f t="shared" si="25"/>
        <v>49.98553547168099</v>
      </c>
    </row>
    <row r="812" spans="1:13" ht="38.25" x14ac:dyDescent="0.2">
      <c r="A812" s="81" t="s">
        <v>431</v>
      </c>
      <c r="B812" s="14" t="s">
        <v>410</v>
      </c>
      <c r="C812" s="22" t="s">
        <v>1320</v>
      </c>
      <c r="D812" s="82">
        <v>5000</v>
      </c>
      <c r="E812" s="19" t="s">
        <v>28</v>
      </c>
      <c r="F812" s="80">
        <v>5000</v>
      </c>
      <c r="G812" s="26" t="s">
        <v>28</v>
      </c>
      <c r="H812" s="82">
        <v>183.4</v>
      </c>
      <c r="I812" s="19" t="s">
        <v>28</v>
      </c>
      <c r="J812" s="80">
        <v>183.4</v>
      </c>
      <c r="K812" s="26" t="s">
        <v>28</v>
      </c>
      <c r="L812" s="121">
        <f t="shared" si="24"/>
        <v>3.6680000000000006</v>
      </c>
      <c r="M812" s="122">
        <f t="shared" si="25"/>
        <v>3.6680000000000006</v>
      </c>
    </row>
    <row r="813" spans="1:13" ht="38.25" x14ac:dyDescent="0.2">
      <c r="A813" s="81" t="s">
        <v>433</v>
      </c>
      <c r="B813" s="14" t="s">
        <v>410</v>
      </c>
      <c r="C813" s="22" t="s">
        <v>1321</v>
      </c>
      <c r="D813" s="82">
        <v>5000</v>
      </c>
      <c r="E813" s="19" t="s">
        <v>28</v>
      </c>
      <c r="F813" s="80">
        <v>5000</v>
      </c>
      <c r="G813" s="26" t="s">
        <v>28</v>
      </c>
      <c r="H813" s="82">
        <v>183.4</v>
      </c>
      <c r="I813" s="19" t="s">
        <v>28</v>
      </c>
      <c r="J813" s="80">
        <v>183.4</v>
      </c>
      <c r="K813" s="26" t="s">
        <v>28</v>
      </c>
      <c r="L813" s="121">
        <f t="shared" si="24"/>
        <v>3.6680000000000006</v>
      </c>
      <c r="M813" s="122">
        <f t="shared" si="25"/>
        <v>3.6680000000000006</v>
      </c>
    </row>
    <row r="814" spans="1:13" ht="51" x14ac:dyDescent="0.2">
      <c r="A814" s="81" t="s">
        <v>435</v>
      </c>
      <c r="B814" s="14" t="s">
        <v>410</v>
      </c>
      <c r="C814" s="22" t="s">
        <v>1322</v>
      </c>
      <c r="D814" s="82">
        <v>5000</v>
      </c>
      <c r="E814" s="19" t="s">
        <v>28</v>
      </c>
      <c r="F814" s="80">
        <v>5000</v>
      </c>
      <c r="G814" s="26" t="s">
        <v>28</v>
      </c>
      <c r="H814" s="82">
        <v>183.4</v>
      </c>
      <c r="I814" s="19" t="s">
        <v>28</v>
      </c>
      <c r="J814" s="80">
        <v>183.4</v>
      </c>
      <c r="K814" s="26" t="s">
        <v>28</v>
      </c>
      <c r="L814" s="121">
        <f t="shared" si="24"/>
        <v>3.6680000000000006</v>
      </c>
      <c r="M814" s="122">
        <f t="shared" si="25"/>
        <v>3.6680000000000006</v>
      </c>
    </row>
    <row r="815" spans="1:13" x14ac:dyDescent="0.2">
      <c r="A815" s="16" t="s">
        <v>421</v>
      </c>
      <c r="B815" s="14">
        <v>200</v>
      </c>
      <c r="C815" s="22" t="s">
        <v>1323</v>
      </c>
      <c r="D815" s="82">
        <v>5000</v>
      </c>
      <c r="E815" s="19" t="s">
        <v>28</v>
      </c>
      <c r="F815" s="80">
        <v>5000</v>
      </c>
      <c r="G815" s="26" t="s">
        <v>28</v>
      </c>
      <c r="H815" s="82">
        <v>183.4</v>
      </c>
      <c r="I815" s="19" t="s">
        <v>28</v>
      </c>
      <c r="J815" s="80">
        <v>183.4</v>
      </c>
      <c r="K815" s="26" t="s">
        <v>28</v>
      </c>
      <c r="L815" s="121">
        <f t="shared" si="24"/>
        <v>3.6680000000000006</v>
      </c>
      <c r="M815" s="122">
        <f t="shared" si="25"/>
        <v>3.6680000000000006</v>
      </c>
    </row>
    <row r="816" spans="1:13" x14ac:dyDescent="0.2">
      <c r="A816" s="16" t="s">
        <v>438</v>
      </c>
      <c r="B816" s="14">
        <v>200</v>
      </c>
      <c r="C816" s="22" t="s">
        <v>1324</v>
      </c>
      <c r="D816" s="82">
        <v>5000</v>
      </c>
      <c r="E816" s="19" t="s">
        <v>28</v>
      </c>
      <c r="F816" s="80">
        <v>5000</v>
      </c>
      <c r="G816" s="26" t="s">
        <v>28</v>
      </c>
      <c r="H816" s="82">
        <v>183.4</v>
      </c>
      <c r="I816" s="19" t="s">
        <v>28</v>
      </c>
      <c r="J816" s="80">
        <v>183.4</v>
      </c>
      <c r="K816" s="26" t="s">
        <v>28</v>
      </c>
      <c r="L816" s="121">
        <f t="shared" si="24"/>
        <v>3.6680000000000006</v>
      </c>
      <c r="M816" s="122">
        <f t="shared" si="25"/>
        <v>3.6680000000000006</v>
      </c>
    </row>
    <row r="817" spans="1:13" x14ac:dyDescent="0.2">
      <c r="A817" s="16" t="s">
        <v>440</v>
      </c>
      <c r="B817" s="14">
        <v>200</v>
      </c>
      <c r="C817" s="22" t="s">
        <v>1325</v>
      </c>
      <c r="D817" s="82">
        <v>5000</v>
      </c>
      <c r="E817" s="19" t="s">
        <v>28</v>
      </c>
      <c r="F817" s="80">
        <v>5000</v>
      </c>
      <c r="G817" s="26" t="s">
        <v>28</v>
      </c>
      <c r="H817" s="82">
        <v>183.4</v>
      </c>
      <c r="I817" s="19" t="s">
        <v>28</v>
      </c>
      <c r="J817" s="80">
        <v>183.4</v>
      </c>
      <c r="K817" s="26" t="s">
        <v>28</v>
      </c>
      <c r="L817" s="121">
        <f t="shared" si="24"/>
        <v>3.6680000000000006</v>
      </c>
      <c r="M817" s="122">
        <f t="shared" si="25"/>
        <v>3.6680000000000006</v>
      </c>
    </row>
    <row r="818" spans="1:13" ht="25.5" x14ac:dyDescent="0.2">
      <c r="A818" s="81" t="s">
        <v>601</v>
      </c>
      <c r="B818" s="14" t="s">
        <v>410</v>
      </c>
      <c r="C818" s="22" t="s">
        <v>1326</v>
      </c>
      <c r="D818" s="82">
        <v>3289132.5</v>
      </c>
      <c r="E818" s="19" t="s">
        <v>28</v>
      </c>
      <c r="F818" s="80">
        <v>3136132.5</v>
      </c>
      <c r="G818" s="83">
        <v>153000</v>
      </c>
      <c r="H818" s="82">
        <v>1645076.5</v>
      </c>
      <c r="I818" s="19" t="s">
        <v>28</v>
      </c>
      <c r="J818" s="80">
        <v>1569928.5</v>
      </c>
      <c r="K818" s="83">
        <v>75148</v>
      </c>
      <c r="L818" s="121">
        <f t="shared" si="24"/>
        <v>50.01551320903004</v>
      </c>
      <c r="M818" s="122">
        <f t="shared" si="25"/>
        <v>50.059380463038472</v>
      </c>
    </row>
    <row r="819" spans="1:13" ht="25.5" x14ac:dyDescent="0.2">
      <c r="A819" s="81" t="s">
        <v>1327</v>
      </c>
      <c r="B819" s="14" t="s">
        <v>410</v>
      </c>
      <c r="C819" s="22" t="s">
        <v>1328</v>
      </c>
      <c r="D819" s="82">
        <v>2991700</v>
      </c>
      <c r="E819" s="19" t="s">
        <v>28</v>
      </c>
      <c r="F819" s="80">
        <v>2838700</v>
      </c>
      <c r="G819" s="83">
        <v>153000</v>
      </c>
      <c r="H819" s="82">
        <v>1347644</v>
      </c>
      <c r="I819" s="19" t="s">
        <v>28</v>
      </c>
      <c r="J819" s="80">
        <v>1272496</v>
      </c>
      <c r="K819" s="83">
        <v>75148</v>
      </c>
      <c r="L819" s="121">
        <f t="shared" si="24"/>
        <v>45.046094193936561</v>
      </c>
      <c r="M819" s="122">
        <f t="shared" si="25"/>
        <v>44.826716454715189</v>
      </c>
    </row>
    <row r="820" spans="1:13" ht="25.5" x14ac:dyDescent="0.2">
      <c r="A820" s="81" t="s">
        <v>1329</v>
      </c>
      <c r="B820" s="14" t="s">
        <v>410</v>
      </c>
      <c r="C820" s="22" t="s">
        <v>1330</v>
      </c>
      <c r="D820" s="82">
        <v>2991700</v>
      </c>
      <c r="E820" s="19" t="s">
        <v>28</v>
      </c>
      <c r="F820" s="80">
        <v>2838700</v>
      </c>
      <c r="G820" s="83">
        <v>153000</v>
      </c>
      <c r="H820" s="82">
        <v>1347644</v>
      </c>
      <c r="I820" s="19" t="s">
        <v>28</v>
      </c>
      <c r="J820" s="80">
        <v>1272496</v>
      </c>
      <c r="K820" s="83">
        <v>75148</v>
      </c>
      <c r="L820" s="121">
        <f t="shared" si="24"/>
        <v>45.046094193936561</v>
      </c>
      <c r="M820" s="122">
        <f t="shared" si="25"/>
        <v>44.826716454715189</v>
      </c>
    </row>
    <row r="821" spans="1:13" x14ac:dyDescent="0.2">
      <c r="A821" s="16" t="s">
        <v>421</v>
      </c>
      <c r="B821" s="14">
        <v>200</v>
      </c>
      <c r="C821" s="22" t="s">
        <v>1331</v>
      </c>
      <c r="D821" s="82">
        <v>2991700</v>
      </c>
      <c r="E821" s="19" t="s">
        <v>28</v>
      </c>
      <c r="F821" s="80">
        <v>2838700</v>
      </c>
      <c r="G821" s="83">
        <v>153000</v>
      </c>
      <c r="H821" s="82">
        <v>1347644</v>
      </c>
      <c r="I821" s="19" t="s">
        <v>28</v>
      </c>
      <c r="J821" s="80">
        <v>1272496</v>
      </c>
      <c r="K821" s="83">
        <v>75148</v>
      </c>
      <c r="L821" s="121">
        <f t="shared" si="24"/>
        <v>45.046094193936561</v>
      </c>
      <c r="M821" s="122">
        <f t="shared" si="25"/>
        <v>44.826716454715189</v>
      </c>
    </row>
    <row r="822" spans="1:13" x14ac:dyDescent="0.2">
      <c r="A822" s="16" t="s">
        <v>608</v>
      </c>
      <c r="B822" s="14">
        <v>200</v>
      </c>
      <c r="C822" s="22" t="s">
        <v>1332</v>
      </c>
      <c r="D822" s="82">
        <v>2991700</v>
      </c>
      <c r="E822" s="19" t="s">
        <v>28</v>
      </c>
      <c r="F822" s="80">
        <v>2838700</v>
      </c>
      <c r="G822" s="83">
        <v>153000</v>
      </c>
      <c r="H822" s="82">
        <v>1347644</v>
      </c>
      <c r="I822" s="19" t="s">
        <v>28</v>
      </c>
      <c r="J822" s="80">
        <v>1272496</v>
      </c>
      <c r="K822" s="83">
        <v>75148</v>
      </c>
      <c r="L822" s="121">
        <f t="shared" si="24"/>
        <v>45.046094193936561</v>
      </c>
      <c r="M822" s="122">
        <f t="shared" si="25"/>
        <v>44.826716454715189</v>
      </c>
    </row>
    <row r="823" spans="1:13" ht="38.25" x14ac:dyDescent="0.2">
      <c r="A823" s="16" t="s">
        <v>1333</v>
      </c>
      <c r="B823" s="14">
        <v>200</v>
      </c>
      <c r="C823" s="22" t="s">
        <v>1334</v>
      </c>
      <c r="D823" s="82">
        <v>2991700</v>
      </c>
      <c r="E823" s="19" t="s">
        <v>28</v>
      </c>
      <c r="F823" s="80">
        <v>2838700</v>
      </c>
      <c r="G823" s="83">
        <v>153000</v>
      </c>
      <c r="H823" s="82">
        <v>1347644</v>
      </c>
      <c r="I823" s="19" t="s">
        <v>28</v>
      </c>
      <c r="J823" s="80">
        <v>1272496</v>
      </c>
      <c r="K823" s="83">
        <v>75148</v>
      </c>
      <c r="L823" s="121">
        <f t="shared" si="24"/>
        <v>45.046094193936561</v>
      </c>
      <c r="M823" s="122">
        <f t="shared" si="25"/>
        <v>44.826716454715189</v>
      </c>
    </row>
    <row r="824" spans="1:13" ht="38.25" x14ac:dyDescent="0.2">
      <c r="A824" s="81" t="s">
        <v>603</v>
      </c>
      <c r="B824" s="14" t="s">
        <v>410</v>
      </c>
      <c r="C824" s="22" t="s">
        <v>1335</v>
      </c>
      <c r="D824" s="82">
        <v>297432.5</v>
      </c>
      <c r="E824" s="19" t="s">
        <v>28</v>
      </c>
      <c r="F824" s="80">
        <v>297432.5</v>
      </c>
      <c r="G824" s="26" t="s">
        <v>28</v>
      </c>
      <c r="H824" s="82">
        <v>297432.5</v>
      </c>
      <c r="I824" s="19" t="s">
        <v>28</v>
      </c>
      <c r="J824" s="80">
        <v>297432.5</v>
      </c>
      <c r="K824" s="26" t="s">
        <v>28</v>
      </c>
      <c r="L824" s="121">
        <f t="shared" si="24"/>
        <v>100</v>
      </c>
      <c r="M824" s="122">
        <f t="shared" si="25"/>
        <v>100</v>
      </c>
    </row>
    <row r="825" spans="1:13" ht="51" x14ac:dyDescent="0.2">
      <c r="A825" s="81" t="s">
        <v>605</v>
      </c>
      <c r="B825" s="14" t="s">
        <v>410</v>
      </c>
      <c r="C825" s="22" t="s">
        <v>1336</v>
      </c>
      <c r="D825" s="82">
        <v>297432.5</v>
      </c>
      <c r="E825" s="19" t="s">
        <v>28</v>
      </c>
      <c r="F825" s="80">
        <v>297432.5</v>
      </c>
      <c r="G825" s="26" t="s">
        <v>28</v>
      </c>
      <c r="H825" s="82">
        <v>297432.5</v>
      </c>
      <c r="I825" s="19" t="s">
        <v>28</v>
      </c>
      <c r="J825" s="80">
        <v>297432.5</v>
      </c>
      <c r="K825" s="26" t="s">
        <v>28</v>
      </c>
      <c r="L825" s="121">
        <f t="shared" si="24"/>
        <v>100</v>
      </c>
      <c r="M825" s="122">
        <f t="shared" si="25"/>
        <v>100</v>
      </c>
    </row>
    <row r="826" spans="1:13" x14ac:dyDescent="0.2">
      <c r="A826" s="16" t="s">
        <v>421</v>
      </c>
      <c r="B826" s="14">
        <v>200</v>
      </c>
      <c r="C826" s="22" t="s">
        <v>1337</v>
      </c>
      <c r="D826" s="82">
        <v>297432.5</v>
      </c>
      <c r="E826" s="19" t="s">
        <v>28</v>
      </c>
      <c r="F826" s="80">
        <v>297432.5</v>
      </c>
      <c r="G826" s="26" t="s">
        <v>28</v>
      </c>
      <c r="H826" s="82">
        <v>297432.5</v>
      </c>
      <c r="I826" s="19" t="s">
        <v>28</v>
      </c>
      <c r="J826" s="80">
        <v>297432.5</v>
      </c>
      <c r="K826" s="26" t="s">
        <v>28</v>
      </c>
      <c r="L826" s="121">
        <f t="shared" si="24"/>
        <v>100</v>
      </c>
      <c r="M826" s="122">
        <f t="shared" si="25"/>
        <v>100</v>
      </c>
    </row>
    <row r="827" spans="1:13" x14ac:dyDescent="0.2">
      <c r="A827" s="16" t="s">
        <v>608</v>
      </c>
      <c r="B827" s="14">
        <v>200</v>
      </c>
      <c r="C827" s="22" t="s">
        <v>1338</v>
      </c>
      <c r="D827" s="82">
        <v>297432.5</v>
      </c>
      <c r="E827" s="19" t="s">
        <v>28</v>
      </c>
      <c r="F827" s="80">
        <v>297432.5</v>
      </c>
      <c r="G827" s="26" t="s">
        <v>28</v>
      </c>
      <c r="H827" s="82">
        <v>297432.5</v>
      </c>
      <c r="I827" s="19" t="s">
        <v>28</v>
      </c>
      <c r="J827" s="80">
        <v>297432.5</v>
      </c>
      <c r="K827" s="26" t="s">
        <v>28</v>
      </c>
      <c r="L827" s="121">
        <f t="shared" si="24"/>
        <v>100</v>
      </c>
      <c r="M827" s="122">
        <f t="shared" si="25"/>
        <v>100</v>
      </c>
    </row>
    <row r="828" spans="1:13" ht="25.5" x14ac:dyDescent="0.2">
      <c r="A828" s="16" t="s">
        <v>610</v>
      </c>
      <c r="B828" s="14">
        <v>200</v>
      </c>
      <c r="C828" s="22" t="s">
        <v>1339</v>
      </c>
      <c r="D828" s="82">
        <v>297432.5</v>
      </c>
      <c r="E828" s="19" t="s">
        <v>28</v>
      </c>
      <c r="F828" s="80">
        <v>297432.5</v>
      </c>
      <c r="G828" s="26" t="s">
        <v>28</v>
      </c>
      <c r="H828" s="82">
        <v>297432.5</v>
      </c>
      <c r="I828" s="19" t="s">
        <v>28</v>
      </c>
      <c r="J828" s="80">
        <v>297432.5</v>
      </c>
      <c r="K828" s="26" t="s">
        <v>28</v>
      </c>
      <c r="L828" s="121">
        <f t="shared" si="24"/>
        <v>100</v>
      </c>
      <c r="M828" s="122">
        <f t="shared" si="25"/>
        <v>100</v>
      </c>
    </row>
    <row r="829" spans="1:13" x14ac:dyDescent="0.2">
      <c r="A829" s="49" t="s">
        <v>1340</v>
      </c>
      <c r="B829" s="55" t="s">
        <v>410</v>
      </c>
      <c r="C829" s="65" t="s">
        <v>1341</v>
      </c>
      <c r="D829" s="90">
        <v>6846300</v>
      </c>
      <c r="E829" s="50" t="s">
        <v>28</v>
      </c>
      <c r="F829" s="91">
        <v>6717700</v>
      </c>
      <c r="G829" s="92">
        <v>128600</v>
      </c>
      <c r="H829" s="90">
        <v>1582990.77</v>
      </c>
      <c r="I829" s="50" t="s">
        <v>28</v>
      </c>
      <c r="J829" s="91">
        <v>1572259.77</v>
      </c>
      <c r="K829" s="92">
        <v>10731</v>
      </c>
      <c r="L829" s="52">
        <f t="shared" si="24"/>
        <v>23.121843477498796</v>
      </c>
      <c r="M829" s="53">
        <f t="shared" si="25"/>
        <v>23.40473331646248</v>
      </c>
    </row>
    <row r="830" spans="1:13" ht="38.25" x14ac:dyDescent="0.2">
      <c r="A830" s="81" t="s">
        <v>431</v>
      </c>
      <c r="B830" s="14" t="s">
        <v>410</v>
      </c>
      <c r="C830" s="22" t="s">
        <v>1342</v>
      </c>
      <c r="D830" s="82">
        <v>6000</v>
      </c>
      <c r="E830" s="19" t="s">
        <v>28</v>
      </c>
      <c r="F830" s="80">
        <v>6000</v>
      </c>
      <c r="G830" s="26" t="s">
        <v>28</v>
      </c>
      <c r="H830" s="82">
        <v>410.96</v>
      </c>
      <c r="I830" s="19" t="s">
        <v>28</v>
      </c>
      <c r="J830" s="80">
        <v>410.96</v>
      </c>
      <c r="K830" s="26" t="s">
        <v>28</v>
      </c>
      <c r="L830" s="121">
        <f t="shared" si="24"/>
        <v>6.8493333333333339</v>
      </c>
      <c r="M830" s="122">
        <f t="shared" si="25"/>
        <v>6.8493333333333339</v>
      </c>
    </row>
    <row r="831" spans="1:13" ht="38.25" x14ac:dyDescent="0.2">
      <c r="A831" s="81" t="s">
        <v>433</v>
      </c>
      <c r="B831" s="14" t="s">
        <v>410</v>
      </c>
      <c r="C831" s="22" t="s">
        <v>1343</v>
      </c>
      <c r="D831" s="82">
        <v>6000</v>
      </c>
      <c r="E831" s="19" t="s">
        <v>28</v>
      </c>
      <c r="F831" s="80">
        <v>6000</v>
      </c>
      <c r="G831" s="26" t="s">
        <v>28</v>
      </c>
      <c r="H831" s="82">
        <v>410.96</v>
      </c>
      <c r="I831" s="19" t="s">
        <v>28</v>
      </c>
      <c r="J831" s="80">
        <v>410.96</v>
      </c>
      <c r="K831" s="26" t="s">
        <v>28</v>
      </c>
      <c r="L831" s="121">
        <f t="shared" si="24"/>
        <v>6.8493333333333339</v>
      </c>
      <c r="M831" s="122">
        <f t="shared" si="25"/>
        <v>6.8493333333333339</v>
      </c>
    </row>
    <row r="832" spans="1:13" ht="51" x14ac:dyDescent="0.2">
      <c r="A832" s="81" t="s">
        <v>435</v>
      </c>
      <c r="B832" s="14" t="s">
        <v>410</v>
      </c>
      <c r="C832" s="22" t="s">
        <v>1344</v>
      </c>
      <c r="D832" s="82">
        <v>6000</v>
      </c>
      <c r="E832" s="19" t="s">
        <v>28</v>
      </c>
      <c r="F832" s="80">
        <v>6000</v>
      </c>
      <c r="G832" s="26" t="s">
        <v>28</v>
      </c>
      <c r="H832" s="82">
        <v>410.96</v>
      </c>
      <c r="I832" s="19" t="s">
        <v>28</v>
      </c>
      <c r="J832" s="80">
        <v>410.96</v>
      </c>
      <c r="K832" s="26" t="s">
        <v>28</v>
      </c>
      <c r="L832" s="121">
        <f t="shared" si="24"/>
        <v>6.8493333333333339</v>
      </c>
      <c r="M832" s="122">
        <f t="shared" si="25"/>
        <v>6.8493333333333339</v>
      </c>
    </row>
    <row r="833" spans="1:13" x14ac:dyDescent="0.2">
      <c r="A833" s="16" t="s">
        <v>421</v>
      </c>
      <c r="B833" s="14">
        <v>200</v>
      </c>
      <c r="C833" s="22" t="s">
        <v>1345</v>
      </c>
      <c r="D833" s="82">
        <v>6000</v>
      </c>
      <c r="E833" s="19" t="s">
        <v>28</v>
      </c>
      <c r="F833" s="80">
        <v>6000</v>
      </c>
      <c r="G833" s="26" t="s">
        <v>28</v>
      </c>
      <c r="H833" s="82">
        <v>410.96</v>
      </c>
      <c r="I833" s="19" t="s">
        <v>28</v>
      </c>
      <c r="J833" s="80">
        <v>410.96</v>
      </c>
      <c r="K833" s="26" t="s">
        <v>28</v>
      </c>
      <c r="L833" s="121">
        <f t="shared" si="24"/>
        <v>6.8493333333333339</v>
      </c>
      <c r="M833" s="122">
        <f t="shared" si="25"/>
        <v>6.8493333333333339</v>
      </c>
    </row>
    <row r="834" spans="1:13" x14ac:dyDescent="0.2">
      <c r="A834" s="16" t="s">
        <v>438</v>
      </c>
      <c r="B834" s="14">
        <v>200</v>
      </c>
      <c r="C834" s="22" t="s">
        <v>1346</v>
      </c>
      <c r="D834" s="82">
        <v>6000</v>
      </c>
      <c r="E834" s="19" t="s">
        <v>28</v>
      </c>
      <c r="F834" s="80">
        <v>6000</v>
      </c>
      <c r="G834" s="26" t="s">
        <v>28</v>
      </c>
      <c r="H834" s="82">
        <v>410.96</v>
      </c>
      <c r="I834" s="19" t="s">
        <v>28</v>
      </c>
      <c r="J834" s="80">
        <v>410.96</v>
      </c>
      <c r="K834" s="26" t="s">
        <v>28</v>
      </c>
      <c r="L834" s="121">
        <f t="shared" si="24"/>
        <v>6.8493333333333339</v>
      </c>
      <c r="M834" s="122">
        <f t="shared" si="25"/>
        <v>6.8493333333333339</v>
      </c>
    </row>
    <row r="835" spans="1:13" x14ac:dyDescent="0.2">
      <c r="A835" s="16" t="s">
        <v>440</v>
      </c>
      <c r="B835" s="14">
        <v>200</v>
      </c>
      <c r="C835" s="22" t="s">
        <v>1347</v>
      </c>
      <c r="D835" s="82">
        <v>6000</v>
      </c>
      <c r="E835" s="19" t="s">
        <v>28</v>
      </c>
      <c r="F835" s="80">
        <v>6000</v>
      </c>
      <c r="G835" s="26" t="s">
        <v>28</v>
      </c>
      <c r="H835" s="82">
        <v>410.96</v>
      </c>
      <c r="I835" s="19" t="s">
        <v>28</v>
      </c>
      <c r="J835" s="80">
        <v>410.96</v>
      </c>
      <c r="K835" s="26" t="s">
        <v>28</v>
      </c>
      <c r="L835" s="121">
        <f t="shared" si="24"/>
        <v>6.8493333333333339</v>
      </c>
      <c r="M835" s="122">
        <f t="shared" si="25"/>
        <v>6.8493333333333339</v>
      </c>
    </row>
    <row r="836" spans="1:13" ht="25.5" x14ac:dyDescent="0.2">
      <c r="A836" s="81" t="s">
        <v>601</v>
      </c>
      <c r="B836" s="14" t="s">
        <v>410</v>
      </c>
      <c r="C836" s="22" t="s">
        <v>1348</v>
      </c>
      <c r="D836" s="82">
        <v>6460200</v>
      </c>
      <c r="E836" s="19" t="s">
        <v>28</v>
      </c>
      <c r="F836" s="80">
        <v>6331600</v>
      </c>
      <c r="G836" s="83">
        <v>128600</v>
      </c>
      <c r="H836" s="82">
        <v>1223113.3999999999</v>
      </c>
      <c r="I836" s="19" t="s">
        <v>28</v>
      </c>
      <c r="J836" s="80">
        <v>1212382.3999999999</v>
      </c>
      <c r="K836" s="83">
        <v>10731</v>
      </c>
      <c r="L836" s="121">
        <f t="shared" si="24"/>
        <v>18.933057800068106</v>
      </c>
      <c r="M836" s="122">
        <f t="shared" si="25"/>
        <v>19.148120538252574</v>
      </c>
    </row>
    <row r="837" spans="1:13" ht="25.5" x14ac:dyDescent="0.2">
      <c r="A837" s="81" t="s">
        <v>1327</v>
      </c>
      <c r="B837" s="14" t="s">
        <v>410</v>
      </c>
      <c r="C837" s="22" t="s">
        <v>1349</v>
      </c>
      <c r="D837" s="82">
        <v>5628600</v>
      </c>
      <c r="E837" s="19" t="s">
        <v>28</v>
      </c>
      <c r="F837" s="80">
        <v>5500000</v>
      </c>
      <c r="G837" s="83">
        <v>128600</v>
      </c>
      <c r="H837" s="82">
        <v>1223113.3999999999</v>
      </c>
      <c r="I837" s="19" t="s">
        <v>28</v>
      </c>
      <c r="J837" s="80">
        <v>1212382.3999999999</v>
      </c>
      <c r="K837" s="83">
        <v>10731</v>
      </c>
      <c r="L837" s="121">
        <f t="shared" si="24"/>
        <v>21.730330810503499</v>
      </c>
      <c r="M837" s="122">
        <f t="shared" si="25"/>
        <v>22.043316363636361</v>
      </c>
    </row>
    <row r="838" spans="1:13" ht="42" customHeight="1" x14ac:dyDescent="0.2">
      <c r="A838" s="81" t="s">
        <v>1350</v>
      </c>
      <c r="B838" s="14" t="s">
        <v>410</v>
      </c>
      <c r="C838" s="22" t="s">
        <v>1351</v>
      </c>
      <c r="D838" s="82">
        <v>5628600</v>
      </c>
      <c r="E838" s="19" t="s">
        <v>28</v>
      </c>
      <c r="F838" s="80">
        <v>5500000</v>
      </c>
      <c r="G838" s="83">
        <v>128600</v>
      </c>
      <c r="H838" s="82">
        <v>1223113.3999999999</v>
      </c>
      <c r="I838" s="19" t="s">
        <v>28</v>
      </c>
      <c r="J838" s="80">
        <v>1212382.3999999999</v>
      </c>
      <c r="K838" s="83">
        <v>10731</v>
      </c>
      <c r="L838" s="121">
        <f t="shared" si="24"/>
        <v>21.730330810503499</v>
      </c>
      <c r="M838" s="122">
        <f t="shared" si="25"/>
        <v>22.043316363636361</v>
      </c>
    </row>
    <row r="839" spans="1:13" x14ac:dyDescent="0.2">
      <c r="A839" s="16" t="s">
        <v>421</v>
      </c>
      <c r="B839" s="14">
        <v>200</v>
      </c>
      <c r="C839" s="22" t="s">
        <v>1352</v>
      </c>
      <c r="D839" s="82">
        <v>5628600</v>
      </c>
      <c r="E839" s="19" t="s">
        <v>28</v>
      </c>
      <c r="F839" s="80">
        <v>5500000</v>
      </c>
      <c r="G839" s="83">
        <v>128600</v>
      </c>
      <c r="H839" s="82">
        <v>1223113.3999999999</v>
      </c>
      <c r="I839" s="19" t="s">
        <v>28</v>
      </c>
      <c r="J839" s="80">
        <v>1212382.3999999999</v>
      </c>
      <c r="K839" s="83">
        <v>10731</v>
      </c>
      <c r="L839" s="121">
        <f t="shared" si="24"/>
        <v>21.730330810503499</v>
      </c>
      <c r="M839" s="122">
        <f t="shared" si="25"/>
        <v>22.043316363636361</v>
      </c>
    </row>
    <row r="840" spans="1:13" x14ac:dyDescent="0.2">
      <c r="A840" s="16" t="s">
        <v>608</v>
      </c>
      <c r="B840" s="14">
        <v>200</v>
      </c>
      <c r="C840" s="22" t="s">
        <v>1353</v>
      </c>
      <c r="D840" s="82">
        <v>5628600</v>
      </c>
      <c r="E840" s="19" t="s">
        <v>28</v>
      </c>
      <c r="F840" s="80">
        <v>5500000</v>
      </c>
      <c r="G840" s="83">
        <v>128600</v>
      </c>
      <c r="H840" s="82">
        <v>1223113.3999999999</v>
      </c>
      <c r="I840" s="19" t="s">
        <v>28</v>
      </c>
      <c r="J840" s="80">
        <v>1212382.3999999999</v>
      </c>
      <c r="K840" s="83">
        <v>10731</v>
      </c>
      <c r="L840" s="121">
        <f t="shared" ref="L840:L903" si="26">H840/D840*100</f>
        <v>21.730330810503499</v>
      </c>
      <c r="M840" s="122">
        <f t="shared" ref="M840:M903" si="27">J840/F840*100</f>
        <v>22.043316363636361</v>
      </c>
    </row>
    <row r="841" spans="1:13" ht="25.5" x14ac:dyDescent="0.2">
      <c r="A841" s="16" t="s">
        <v>610</v>
      </c>
      <c r="B841" s="14">
        <v>200</v>
      </c>
      <c r="C841" s="22" t="s">
        <v>1354</v>
      </c>
      <c r="D841" s="82">
        <v>5628600</v>
      </c>
      <c r="E841" s="19" t="s">
        <v>28</v>
      </c>
      <c r="F841" s="80">
        <v>5500000</v>
      </c>
      <c r="G841" s="83">
        <v>128600</v>
      </c>
      <c r="H841" s="82">
        <v>1223113.3999999999</v>
      </c>
      <c r="I841" s="19" t="s">
        <v>28</v>
      </c>
      <c r="J841" s="80">
        <v>1212382.3999999999</v>
      </c>
      <c r="K841" s="83">
        <v>10731</v>
      </c>
      <c r="L841" s="121">
        <f t="shared" si="26"/>
        <v>21.730330810503499</v>
      </c>
      <c r="M841" s="122">
        <f t="shared" si="27"/>
        <v>22.043316363636361</v>
      </c>
    </row>
    <row r="842" spans="1:13" ht="38.25" x14ac:dyDescent="0.2">
      <c r="A842" s="81" t="s">
        <v>603</v>
      </c>
      <c r="B842" s="14" t="s">
        <v>410</v>
      </c>
      <c r="C842" s="22" t="s">
        <v>1355</v>
      </c>
      <c r="D842" s="82">
        <v>831600</v>
      </c>
      <c r="E842" s="19" t="s">
        <v>28</v>
      </c>
      <c r="F842" s="80">
        <v>831600</v>
      </c>
      <c r="G842" s="26" t="s">
        <v>28</v>
      </c>
      <c r="H842" s="32" t="s">
        <v>28</v>
      </c>
      <c r="I842" s="19" t="s">
        <v>28</v>
      </c>
      <c r="J842" s="19" t="s">
        <v>28</v>
      </c>
      <c r="K842" s="26" t="s">
        <v>28</v>
      </c>
      <c r="L842" s="121"/>
      <c r="M842" s="122"/>
    </row>
    <row r="843" spans="1:13" ht="25.5" x14ac:dyDescent="0.2">
      <c r="A843" s="81" t="s">
        <v>1356</v>
      </c>
      <c r="B843" s="14" t="s">
        <v>410</v>
      </c>
      <c r="C843" s="22" t="s">
        <v>1357</v>
      </c>
      <c r="D843" s="82">
        <v>831600</v>
      </c>
      <c r="E843" s="19" t="s">
        <v>28</v>
      </c>
      <c r="F843" s="80">
        <v>831600</v>
      </c>
      <c r="G843" s="26" t="s">
        <v>28</v>
      </c>
      <c r="H843" s="32" t="s">
        <v>28</v>
      </c>
      <c r="I843" s="19" t="s">
        <v>28</v>
      </c>
      <c r="J843" s="19" t="s">
        <v>28</v>
      </c>
      <c r="K843" s="26" t="s">
        <v>28</v>
      </c>
      <c r="L843" s="121"/>
      <c r="M843" s="122"/>
    </row>
    <row r="844" spans="1:13" x14ac:dyDescent="0.2">
      <c r="A844" s="16" t="s">
        <v>421</v>
      </c>
      <c r="B844" s="14">
        <v>200</v>
      </c>
      <c r="C844" s="22" t="s">
        <v>1358</v>
      </c>
      <c r="D844" s="82">
        <v>831600</v>
      </c>
      <c r="E844" s="19" t="s">
        <v>28</v>
      </c>
      <c r="F844" s="80">
        <v>831600</v>
      </c>
      <c r="G844" s="26" t="s">
        <v>28</v>
      </c>
      <c r="H844" s="32" t="s">
        <v>28</v>
      </c>
      <c r="I844" s="19" t="s">
        <v>28</v>
      </c>
      <c r="J844" s="19" t="s">
        <v>28</v>
      </c>
      <c r="K844" s="26" t="s">
        <v>28</v>
      </c>
      <c r="L844" s="121"/>
      <c r="M844" s="122"/>
    </row>
    <row r="845" spans="1:13" x14ac:dyDescent="0.2">
      <c r="A845" s="16" t="s">
        <v>608</v>
      </c>
      <c r="B845" s="14">
        <v>200</v>
      </c>
      <c r="C845" s="22" t="s">
        <v>1359</v>
      </c>
      <c r="D845" s="82">
        <v>831600</v>
      </c>
      <c r="E845" s="19" t="s">
        <v>28</v>
      </c>
      <c r="F845" s="80">
        <v>831600</v>
      </c>
      <c r="G845" s="26" t="s">
        <v>28</v>
      </c>
      <c r="H845" s="32" t="s">
        <v>28</v>
      </c>
      <c r="I845" s="19" t="s">
        <v>28</v>
      </c>
      <c r="J845" s="19" t="s">
        <v>28</v>
      </c>
      <c r="K845" s="26" t="s">
        <v>28</v>
      </c>
      <c r="L845" s="121"/>
      <c r="M845" s="122"/>
    </row>
    <row r="846" spans="1:13" ht="25.5" x14ac:dyDescent="0.2">
      <c r="A846" s="16" t="s">
        <v>610</v>
      </c>
      <c r="B846" s="14">
        <v>200</v>
      </c>
      <c r="C846" s="22" t="s">
        <v>1360</v>
      </c>
      <c r="D846" s="82">
        <v>831600</v>
      </c>
      <c r="E846" s="19" t="s">
        <v>28</v>
      </c>
      <c r="F846" s="80">
        <v>831600</v>
      </c>
      <c r="G846" s="26" t="s">
        <v>28</v>
      </c>
      <c r="H846" s="32" t="s">
        <v>28</v>
      </c>
      <c r="I846" s="19" t="s">
        <v>28</v>
      </c>
      <c r="J846" s="19" t="s">
        <v>28</v>
      </c>
      <c r="K846" s="26" t="s">
        <v>28</v>
      </c>
      <c r="L846" s="121"/>
      <c r="M846" s="122"/>
    </row>
    <row r="847" spans="1:13" x14ac:dyDescent="0.2">
      <c r="A847" s="81" t="s">
        <v>446</v>
      </c>
      <c r="B847" s="14" t="s">
        <v>410</v>
      </c>
      <c r="C847" s="22" t="s">
        <v>1361</v>
      </c>
      <c r="D847" s="82">
        <v>380100</v>
      </c>
      <c r="E847" s="19" t="s">
        <v>28</v>
      </c>
      <c r="F847" s="80">
        <v>380100</v>
      </c>
      <c r="G847" s="26" t="s">
        <v>28</v>
      </c>
      <c r="H847" s="82">
        <v>359466.41</v>
      </c>
      <c r="I847" s="19" t="s">
        <v>28</v>
      </c>
      <c r="J847" s="80">
        <v>359466.41</v>
      </c>
      <c r="K847" s="26" t="s">
        <v>28</v>
      </c>
      <c r="L847" s="121">
        <f t="shared" si="26"/>
        <v>94.571536437779528</v>
      </c>
      <c r="M847" s="122">
        <f t="shared" si="27"/>
        <v>94.571536437779528</v>
      </c>
    </row>
    <row r="848" spans="1:13" ht="63.75" x14ac:dyDescent="0.2">
      <c r="A848" s="81" t="s">
        <v>623</v>
      </c>
      <c r="B848" s="14" t="s">
        <v>410</v>
      </c>
      <c r="C848" s="22" t="s">
        <v>1362</v>
      </c>
      <c r="D848" s="82">
        <v>380100</v>
      </c>
      <c r="E848" s="19" t="s">
        <v>28</v>
      </c>
      <c r="F848" s="80">
        <v>380100</v>
      </c>
      <c r="G848" s="26" t="s">
        <v>28</v>
      </c>
      <c r="H848" s="82">
        <v>359466.41</v>
      </c>
      <c r="I848" s="19" t="s">
        <v>28</v>
      </c>
      <c r="J848" s="80">
        <v>359466.41</v>
      </c>
      <c r="K848" s="26" t="s">
        <v>28</v>
      </c>
      <c r="L848" s="121">
        <f t="shared" si="26"/>
        <v>94.571536437779528</v>
      </c>
      <c r="M848" s="122">
        <f t="shared" si="27"/>
        <v>94.571536437779528</v>
      </c>
    </row>
    <row r="849" spans="1:13" x14ac:dyDescent="0.2">
      <c r="A849" s="16" t="s">
        <v>421</v>
      </c>
      <c r="B849" s="14">
        <v>200</v>
      </c>
      <c r="C849" s="22" t="s">
        <v>1363</v>
      </c>
      <c r="D849" s="82">
        <v>380100</v>
      </c>
      <c r="E849" s="19" t="s">
        <v>28</v>
      </c>
      <c r="F849" s="80">
        <v>380100</v>
      </c>
      <c r="G849" s="26" t="s">
        <v>28</v>
      </c>
      <c r="H849" s="82">
        <v>359466.41</v>
      </c>
      <c r="I849" s="19" t="s">
        <v>28</v>
      </c>
      <c r="J849" s="80">
        <v>359466.41</v>
      </c>
      <c r="K849" s="26" t="s">
        <v>28</v>
      </c>
      <c r="L849" s="121">
        <f t="shared" si="26"/>
        <v>94.571536437779528</v>
      </c>
      <c r="M849" s="122">
        <f t="shared" si="27"/>
        <v>94.571536437779528</v>
      </c>
    </row>
    <row r="850" spans="1:13" ht="25.5" x14ac:dyDescent="0.2">
      <c r="A850" s="16" t="s">
        <v>626</v>
      </c>
      <c r="B850" s="14">
        <v>200</v>
      </c>
      <c r="C850" s="22" t="s">
        <v>1364</v>
      </c>
      <c r="D850" s="82">
        <v>380100</v>
      </c>
      <c r="E850" s="19" t="s">
        <v>28</v>
      </c>
      <c r="F850" s="80">
        <v>380100</v>
      </c>
      <c r="G850" s="26" t="s">
        <v>28</v>
      </c>
      <c r="H850" s="82">
        <v>359466.41</v>
      </c>
      <c r="I850" s="19" t="s">
        <v>28</v>
      </c>
      <c r="J850" s="80">
        <v>359466.41</v>
      </c>
      <c r="K850" s="26" t="s">
        <v>28</v>
      </c>
      <c r="L850" s="121">
        <f t="shared" si="26"/>
        <v>94.571536437779528</v>
      </c>
      <c r="M850" s="122">
        <f t="shared" si="27"/>
        <v>94.571536437779528</v>
      </c>
    </row>
    <row r="851" spans="1:13" ht="38.25" x14ac:dyDescent="0.2">
      <c r="A851" s="16" t="s">
        <v>778</v>
      </c>
      <c r="B851" s="14">
        <v>200</v>
      </c>
      <c r="C851" s="22" t="s">
        <v>1365</v>
      </c>
      <c r="D851" s="82">
        <v>380100</v>
      </c>
      <c r="E851" s="19" t="s">
        <v>28</v>
      </c>
      <c r="F851" s="80">
        <v>380100</v>
      </c>
      <c r="G851" s="26" t="s">
        <v>28</v>
      </c>
      <c r="H851" s="82">
        <v>359466.41</v>
      </c>
      <c r="I851" s="19" t="s">
        <v>28</v>
      </c>
      <c r="J851" s="80">
        <v>359466.41</v>
      </c>
      <c r="K851" s="26" t="s">
        <v>28</v>
      </c>
      <c r="L851" s="121">
        <f t="shared" si="26"/>
        <v>94.571536437779528</v>
      </c>
      <c r="M851" s="122">
        <f t="shared" si="27"/>
        <v>94.571536437779528</v>
      </c>
    </row>
    <row r="852" spans="1:13" x14ac:dyDescent="0.2">
      <c r="A852" s="49" t="s">
        <v>1366</v>
      </c>
      <c r="B852" s="55" t="s">
        <v>410</v>
      </c>
      <c r="C852" s="65" t="s">
        <v>1367</v>
      </c>
      <c r="D852" s="90">
        <v>91527783</v>
      </c>
      <c r="E852" s="50" t="s">
        <v>28</v>
      </c>
      <c r="F852" s="91">
        <v>91527783</v>
      </c>
      <c r="G852" s="51" t="s">
        <v>28</v>
      </c>
      <c r="H852" s="90">
        <v>55248798.990000002</v>
      </c>
      <c r="I852" s="50" t="s">
        <v>28</v>
      </c>
      <c r="J852" s="91">
        <v>55248798.990000002</v>
      </c>
      <c r="K852" s="51" t="s">
        <v>28</v>
      </c>
      <c r="L852" s="52">
        <f t="shared" si="26"/>
        <v>60.362872538931711</v>
      </c>
      <c r="M852" s="53">
        <f t="shared" si="27"/>
        <v>60.362872538931711</v>
      </c>
    </row>
    <row r="853" spans="1:13" ht="38.25" x14ac:dyDescent="0.2">
      <c r="A853" s="81" t="s">
        <v>431</v>
      </c>
      <c r="B853" s="14" t="s">
        <v>410</v>
      </c>
      <c r="C853" s="22" t="s">
        <v>1368</v>
      </c>
      <c r="D853" s="82">
        <v>39878600</v>
      </c>
      <c r="E853" s="19" t="s">
        <v>28</v>
      </c>
      <c r="F853" s="80">
        <v>39878600</v>
      </c>
      <c r="G853" s="26" t="s">
        <v>28</v>
      </c>
      <c r="H853" s="82">
        <v>18432692.879999999</v>
      </c>
      <c r="I853" s="19" t="s">
        <v>28</v>
      </c>
      <c r="J853" s="80">
        <v>18432692.879999999</v>
      </c>
      <c r="K853" s="26" t="s">
        <v>28</v>
      </c>
      <c r="L853" s="121">
        <f t="shared" si="26"/>
        <v>46.222016018616493</v>
      </c>
      <c r="M853" s="122">
        <f t="shared" si="27"/>
        <v>46.222016018616493</v>
      </c>
    </row>
    <row r="854" spans="1:13" ht="38.25" x14ac:dyDescent="0.2">
      <c r="A854" s="81" t="s">
        <v>433</v>
      </c>
      <c r="B854" s="14" t="s">
        <v>410</v>
      </c>
      <c r="C854" s="22" t="s">
        <v>1369</v>
      </c>
      <c r="D854" s="82">
        <v>39878600</v>
      </c>
      <c r="E854" s="19" t="s">
        <v>28</v>
      </c>
      <c r="F854" s="80">
        <v>39878600</v>
      </c>
      <c r="G854" s="26" t="s">
        <v>28</v>
      </c>
      <c r="H854" s="82">
        <v>18432692.879999999</v>
      </c>
      <c r="I854" s="19" t="s">
        <v>28</v>
      </c>
      <c r="J854" s="80">
        <v>18432692.879999999</v>
      </c>
      <c r="K854" s="26" t="s">
        <v>28</v>
      </c>
      <c r="L854" s="121">
        <f t="shared" si="26"/>
        <v>46.222016018616493</v>
      </c>
      <c r="M854" s="122">
        <f t="shared" si="27"/>
        <v>46.222016018616493</v>
      </c>
    </row>
    <row r="855" spans="1:13" ht="51" x14ac:dyDescent="0.2">
      <c r="A855" s="81" t="s">
        <v>435</v>
      </c>
      <c r="B855" s="14" t="s">
        <v>410</v>
      </c>
      <c r="C855" s="22" t="s">
        <v>1370</v>
      </c>
      <c r="D855" s="82">
        <v>39878600</v>
      </c>
      <c r="E855" s="19" t="s">
        <v>28</v>
      </c>
      <c r="F855" s="80">
        <v>39878600</v>
      </c>
      <c r="G855" s="26" t="s">
        <v>28</v>
      </c>
      <c r="H855" s="82">
        <v>18432692.879999999</v>
      </c>
      <c r="I855" s="19" t="s">
        <v>28</v>
      </c>
      <c r="J855" s="80">
        <v>18432692.879999999</v>
      </c>
      <c r="K855" s="26" t="s">
        <v>28</v>
      </c>
      <c r="L855" s="121">
        <f t="shared" si="26"/>
        <v>46.222016018616493</v>
      </c>
      <c r="M855" s="122">
        <f t="shared" si="27"/>
        <v>46.222016018616493</v>
      </c>
    </row>
    <row r="856" spans="1:13" x14ac:dyDescent="0.2">
      <c r="A856" s="16" t="s">
        <v>421</v>
      </c>
      <c r="B856" s="14">
        <v>200</v>
      </c>
      <c r="C856" s="22" t="s">
        <v>1371</v>
      </c>
      <c r="D856" s="82">
        <v>4253800</v>
      </c>
      <c r="E856" s="19" t="s">
        <v>28</v>
      </c>
      <c r="F856" s="80">
        <v>4253800</v>
      </c>
      <c r="G856" s="26" t="s">
        <v>28</v>
      </c>
      <c r="H856" s="82">
        <v>2401523.88</v>
      </c>
      <c r="I856" s="19" t="s">
        <v>28</v>
      </c>
      <c r="J856" s="80">
        <v>2401523.88</v>
      </c>
      <c r="K856" s="26" t="s">
        <v>28</v>
      </c>
      <c r="L856" s="121">
        <f t="shared" si="26"/>
        <v>56.455965959847667</v>
      </c>
      <c r="M856" s="122">
        <f t="shared" si="27"/>
        <v>56.455965959847667</v>
      </c>
    </row>
    <row r="857" spans="1:13" x14ac:dyDescent="0.2">
      <c r="A857" s="16" t="s">
        <v>438</v>
      </c>
      <c r="B857" s="14">
        <v>200</v>
      </c>
      <c r="C857" s="22" t="s">
        <v>1372</v>
      </c>
      <c r="D857" s="82">
        <v>4253800</v>
      </c>
      <c r="E857" s="19" t="s">
        <v>28</v>
      </c>
      <c r="F857" s="80">
        <v>4253800</v>
      </c>
      <c r="G857" s="26" t="s">
        <v>28</v>
      </c>
      <c r="H857" s="82">
        <v>2401523.88</v>
      </c>
      <c r="I857" s="19" t="s">
        <v>28</v>
      </c>
      <c r="J857" s="80">
        <v>2401523.88</v>
      </c>
      <c r="K857" s="26" t="s">
        <v>28</v>
      </c>
      <c r="L857" s="121">
        <f t="shared" si="26"/>
        <v>56.455965959847667</v>
      </c>
      <c r="M857" s="122">
        <f t="shared" si="27"/>
        <v>56.455965959847667</v>
      </c>
    </row>
    <row r="858" spans="1:13" x14ac:dyDescent="0.2">
      <c r="A858" s="16" t="s">
        <v>440</v>
      </c>
      <c r="B858" s="14">
        <v>200</v>
      </c>
      <c r="C858" s="22" t="s">
        <v>1373</v>
      </c>
      <c r="D858" s="82">
        <v>4253800</v>
      </c>
      <c r="E858" s="19" t="s">
        <v>28</v>
      </c>
      <c r="F858" s="80">
        <v>4253800</v>
      </c>
      <c r="G858" s="26" t="s">
        <v>28</v>
      </c>
      <c r="H858" s="82">
        <v>2401523.88</v>
      </c>
      <c r="I858" s="19" t="s">
        <v>28</v>
      </c>
      <c r="J858" s="80">
        <v>2401523.88</v>
      </c>
      <c r="K858" s="26" t="s">
        <v>28</v>
      </c>
      <c r="L858" s="121">
        <f t="shared" si="26"/>
        <v>56.455965959847667</v>
      </c>
      <c r="M858" s="122">
        <f t="shared" si="27"/>
        <v>56.455965959847667</v>
      </c>
    </row>
    <row r="859" spans="1:13" ht="25.5" x14ac:dyDescent="0.2">
      <c r="A859" s="16" t="s">
        <v>442</v>
      </c>
      <c r="B859" s="14">
        <v>200</v>
      </c>
      <c r="C859" s="22" t="s">
        <v>1374</v>
      </c>
      <c r="D859" s="82">
        <v>35624800</v>
      </c>
      <c r="E859" s="19" t="s">
        <v>28</v>
      </c>
      <c r="F859" s="80">
        <v>35624800</v>
      </c>
      <c r="G859" s="26" t="s">
        <v>28</v>
      </c>
      <c r="H859" s="82">
        <v>16031169</v>
      </c>
      <c r="I859" s="19" t="s">
        <v>28</v>
      </c>
      <c r="J859" s="80">
        <v>16031169</v>
      </c>
      <c r="K859" s="26" t="s">
        <v>28</v>
      </c>
      <c r="L859" s="121">
        <f t="shared" si="26"/>
        <v>45.000025263299726</v>
      </c>
      <c r="M859" s="122">
        <f t="shared" si="27"/>
        <v>45.000025263299726</v>
      </c>
    </row>
    <row r="860" spans="1:13" ht="25.5" x14ac:dyDescent="0.2">
      <c r="A860" s="16" t="s">
        <v>484</v>
      </c>
      <c r="B860" s="14">
        <v>200</v>
      </c>
      <c r="C860" s="22" t="s">
        <v>1375</v>
      </c>
      <c r="D860" s="82">
        <v>35624800</v>
      </c>
      <c r="E860" s="19" t="s">
        <v>28</v>
      </c>
      <c r="F860" s="80">
        <v>35624800</v>
      </c>
      <c r="G860" s="26" t="s">
        <v>28</v>
      </c>
      <c r="H860" s="82">
        <v>16031169</v>
      </c>
      <c r="I860" s="19" t="s">
        <v>28</v>
      </c>
      <c r="J860" s="80">
        <v>16031169</v>
      </c>
      <c r="K860" s="26" t="s">
        <v>28</v>
      </c>
      <c r="L860" s="121">
        <f t="shared" si="26"/>
        <v>45.000025263299726</v>
      </c>
      <c r="M860" s="122">
        <f t="shared" si="27"/>
        <v>45.000025263299726</v>
      </c>
    </row>
    <row r="861" spans="1:13" ht="25.5" x14ac:dyDescent="0.2">
      <c r="A861" s="81" t="s">
        <v>601</v>
      </c>
      <c r="B861" s="14" t="s">
        <v>410</v>
      </c>
      <c r="C861" s="22" t="s">
        <v>1376</v>
      </c>
      <c r="D861" s="82">
        <v>50866183</v>
      </c>
      <c r="E861" s="19" t="s">
        <v>28</v>
      </c>
      <c r="F861" s="80">
        <v>50866183</v>
      </c>
      <c r="G861" s="26" t="s">
        <v>28</v>
      </c>
      <c r="H861" s="82">
        <v>36033106.109999999</v>
      </c>
      <c r="I861" s="19" t="s">
        <v>28</v>
      </c>
      <c r="J861" s="80">
        <v>36033106.109999999</v>
      </c>
      <c r="K861" s="26" t="s">
        <v>28</v>
      </c>
      <c r="L861" s="121">
        <f t="shared" si="26"/>
        <v>70.83902110366725</v>
      </c>
      <c r="M861" s="122">
        <f t="shared" si="27"/>
        <v>70.83902110366725</v>
      </c>
    </row>
    <row r="862" spans="1:13" ht="25.5" x14ac:dyDescent="0.2">
      <c r="A862" s="81" t="s">
        <v>1327</v>
      </c>
      <c r="B862" s="14" t="s">
        <v>410</v>
      </c>
      <c r="C862" s="22" t="s">
        <v>1377</v>
      </c>
      <c r="D862" s="82">
        <v>49160091.020000003</v>
      </c>
      <c r="E862" s="19" t="s">
        <v>28</v>
      </c>
      <c r="F862" s="80">
        <v>49160091.020000003</v>
      </c>
      <c r="G862" s="26" t="s">
        <v>28</v>
      </c>
      <c r="H862" s="82">
        <v>35890206.109999999</v>
      </c>
      <c r="I862" s="19" t="s">
        <v>28</v>
      </c>
      <c r="J862" s="80">
        <v>35890206.109999999</v>
      </c>
      <c r="K862" s="26" t="s">
        <v>28</v>
      </c>
      <c r="L862" s="121">
        <f t="shared" si="26"/>
        <v>73.006793448365741</v>
      </c>
      <c r="M862" s="122">
        <f t="shared" si="27"/>
        <v>73.006793448365741</v>
      </c>
    </row>
    <row r="863" spans="1:13" ht="51" x14ac:dyDescent="0.2">
      <c r="A863" s="81" t="s">
        <v>1350</v>
      </c>
      <c r="B863" s="14" t="s">
        <v>410</v>
      </c>
      <c r="C863" s="22" t="s">
        <v>1378</v>
      </c>
      <c r="D863" s="82">
        <v>49160091.020000003</v>
      </c>
      <c r="E863" s="19" t="s">
        <v>28</v>
      </c>
      <c r="F863" s="80">
        <v>49160091.020000003</v>
      </c>
      <c r="G863" s="26" t="s">
        <v>28</v>
      </c>
      <c r="H863" s="82">
        <v>35890206.109999999</v>
      </c>
      <c r="I863" s="19" t="s">
        <v>28</v>
      </c>
      <c r="J863" s="80">
        <v>35890206.109999999</v>
      </c>
      <c r="K863" s="26" t="s">
        <v>28</v>
      </c>
      <c r="L863" s="121">
        <f t="shared" si="26"/>
        <v>73.006793448365741</v>
      </c>
      <c r="M863" s="122">
        <f t="shared" si="27"/>
        <v>73.006793448365741</v>
      </c>
    </row>
    <row r="864" spans="1:13" x14ac:dyDescent="0.2">
      <c r="A864" s="16" t="s">
        <v>421</v>
      </c>
      <c r="B864" s="14">
        <v>200</v>
      </c>
      <c r="C864" s="22" t="s">
        <v>1379</v>
      </c>
      <c r="D864" s="82">
        <v>49160091.020000003</v>
      </c>
      <c r="E864" s="19" t="s">
        <v>28</v>
      </c>
      <c r="F864" s="80">
        <v>49160091.020000003</v>
      </c>
      <c r="G864" s="26" t="s">
        <v>28</v>
      </c>
      <c r="H864" s="82">
        <v>35890206.109999999</v>
      </c>
      <c r="I864" s="19" t="s">
        <v>28</v>
      </c>
      <c r="J864" s="80">
        <v>35890206.109999999</v>
      </c>
      <c r="K864" s="26" t="s">
        <v>28</v>
      </c>
      <c r="L864" s="121">
        <f t="shared" si="26"/>
        <v>73.006793448365741</v>
      </c>
      <c r="M864" s="122">
        <f t="shared" si="27"/>
        <v>73.006793448365741</v>
      </c>
    </row>
    <row r="865" spans="1:13" x14ac:dyDescent="0.2">
      <c r="A865" s="16" t="s">
        <v>608</v>
      </c>
      <c r="B865" s="14">
        <v>200</v>
      </c>
      <c r="C865" s="22" t="s">
        <v>1380</v>
      </c>
      <c r="D865" s="82">
        <v>49160091.020000003</v>
      </c>
      <c r="E865" s="19" t="s">
        <v>28</v>
      </c>
      <c r="F865" s="80">
        <v>49160091.020000003</v>
      </c>
      <c r="G865" s="26" t="s">
        <v>28</v>
      </c>
      <c r="H865" s="82">
        <v>35890206.109999999</v>
      </c>
      <c r="I865" s="19" t="s">
        <v>28</v>
      </c>
      <c r="J865" s="80">
        <v>35890206.109999999</v>
      </c>
      <c r="K865" s="26" t="s">
        <v>28</v>
      </c>
      <c r="L865" s="121">
        <f t="shared" si="26"/>
        <v>73.006793448365741</v>
      </c>
      <c r="M865" s="122">
        <f t="shared" si="27"/>
        <v>73.006793448365741</v>
      </c>
    </row>
    <row r="866" spans="1:13" ht="25.5" x14ac:dyDescent="0.2">
      <c r="A866" s="16" t="s">
        <v>610</v>
      </c>
      <c r="B866" s="14">
        <v>200</v>
      </c>
      <c r="C866" s="22" t="s">
        <v>1381</v>
      </c>
      <c r="D866" s="82">
        <v>49160091.020000003</v>
      </c>
      <c r="E866" s="19" t="s">
        <v>28</v>
      </c>
      <c r="F866" s="80">
        <v>49160091.020000003</v>
      </c>
      <c r="G866" s="26" t="s">
        <v>28</v>
      </c>
      <c r="H866" s="82">
        <v>35890206.109999999</v>
      </c>
      <c r="I866" s="19" t="s">
        <v>28</v>
      </c>
      <c r="J866" s="80">
        <v>35890206.109999999</v>
      </c>
      <c r="K866" s="26" t="s">
        <v>28</v>
      </c>
      <c r="L866" s="121">
        <f t="shared" si="26"/>
        <v>73.006793448365741</v>
      </c>
      <c r="M866" s="122">
        <f t="shared" si="27"/>
        <v>73.006793448365741</v>
      </c>
    </row>
    <row r="867" spans="1:13" ht="38.25" x14ac:dyDescent="0.2">
      <c r="A867" s="81" t="s">
        <v>603</v>
      </c>
      <c r="B867" s="14" t="s">
        <v>410</v>
      </c>
      <c r="C867" s="22" t="s">
        <v>1382</v>
      </c>
      <c r="D867" s="82">
        <v>1706091.98</v>
      </c>
      <c r="E867" s="19" t="s">
        <v>28</v>
      </c>
      <c r="F867" s="80">
        <v>1706091.98</v>
      </c>
      <c r="G867" s="26" t="s">
        <v>28</v>
      </c>
      <c r="H867" s="82">
        <v>142900</v>
      </c>
      <c r="I867" s="19" t="s">
        <v>28</v>
      </c>
      <c r="J867" s="80">
        <v>142900</v>
      </c>
      <c r="K867" s="26" t="s">
        <v>28</v>
      </c>
      <c r="L867" s="121">
        <f t="shared" si="26"/>
        <v>8.3758672847169695</v>
      </c>
      <c r="M867" s="122">
        <f t="shared" si="27"/>
        <v>8.3758672847169695</v>
      </c>
    </row>
    <row r="868" spans="1:13" ht="38.25" x14ac:dyDescent="0.2">
      <c r="A868" s="81" t="s">
        <v>1383</v>
      </c>
      <c r="B868" s="14" t="s">
        <v>410</v>
      </c>
      <c r="C868" s="22" t="s">
        <v>1384</v>
      </c>
      <c r="D868" s="82">
        <v>1706091.98</v>
      </c>
      <c r="E868" s="19" t="s">
        <v>28</v>
      </c>
      <c r="F868" s="80">
        <v>1706091.98</v>
      </c>
      <c r="G868" s="26" t="s">
        <v>28</v>
      </c>
      <c r="H868" s="82">
        <v>142900</v>
      </c>
      <c r="I868" s="19" t="s">
        <v>28</v>
      </c>
      <c r="J868" s="80">
        <v>142900</v>
      </c>
      <c r="K868" s="26" t="s">
        <v>28</v>
      </c>
      <c r="L868" s="121">
        <f t="shared" si="26"/>
        <v>8.3758672847169695</v>
      </c>
      <c r="M868" s="122">
        <f t="shared" si="27"/>
        <v>8.3758672847169695</v>
      </c>
    </row>
    <row r="869" spans="1:13" x14ac:dyDescent="0.2">
      <c r="A869" s="16" t="s">
        <v>421</v>
      </c>
      <c r="B869" s="14">
        <v>200</v>
      </c>
      <c r="C869" s="22" t="s">
        <v>1385</v>
      </c>
      <c r="D869" s="82">
        <v>1706091.98</v>
      </c>
      <c r="E869" s="19" t="s">
        <v>28</v>
      </c>
      <c r="F869" s="80">
        <v>1706091.98</v>
      </c>
      <c r="G869" s="26" t="s">
        <v>28</v>
      </c>
      <c r="H869" s="82">
        <v>142900</v>
      </c>
      <c r="I869" s="19" t="s">
        <v>28</v>
      </c>
      <c r="J869" s="80">
        <v>142900</v>
      </c>
      <c r="K869" s="26" t="s">
        <v>28</v>
      </c>
      <c r="L869" s="121">
        <f t="shared" si="26"/>
        <v>8.3758672847169695</v>
      </c>
      <c r="M869" s="122">
        <f t="shared" si="27"/>
        <v>8.3758672847169695</v>
      </c>
    </row>
    <row r="870" spans="1:13" x14ac:dyDescent="0.2">
      <c r="A870" s="16" t="s">
        <v>438</v>
      </c>
      <c r="B870" s="14">
        <v>200</v>
      </c>
      <c r="C870" s="22" t="s">
        <v>1386</v>
      </c>
      <c r="D870" s="82">
        <v>1706091.98</v>
      </c>
      <c r="E870" s="19" t="s">
        <v>28</v>
      </c>
      <c r="F870" s="80">
        <v>1706091.98</v>
      </c>
      <c r="G870" s="26" t="s">
        <v>28</v>
      </c>
      <c r="H870" s="82">
        <v>142900</v>
      </c>
      <c r="I870" s="19" t="s">
        <v>28</v>
      </c>
      <c r="J870" s="80">
        <v>142900</v>
      </c>
      <c r="K870" s="26" t="s">
        <v>28</v>
      </c>
      <c r="L870" s="121">
        <f t="shared" si="26"/>
        <v>8.3758672847169695</v>
      </c>
      <c r="M870" s="122">
        <f t="shared" si="27"/>
        <v>8.3758672847169695</v>
      </c>
    </row>
    <row r="871" spans="1:13" ht="25.5" x14ac:dyDescent="0.2">
      <c r="A871" s="16" t="s">
        <v>479</v>
      </c>
      <c r="B871" s="14">
        <v>200</v>
      </c>
      <c r="C871" s="22" t="s">
        <v>1387</v>
      </c>
      <c r="D871" s="82">
        <v>1216091.98</v>
      </c>
      <c r="E871" s="19" t="s">
        <v>28</v>
      </c>
      <c r="F871" s="80">
        <v>1216091.98</v>
      </c>
      <c r="G871" s="26" t="s">
        <v>28</v>
      </c>
      <c r="H871" s="32" t="s">
        <v>28</v>
      </c>
      <c r="I871" s="19" t="s">
        <v>28</v>
      </c>
      <c r="J871" s="19" t="s">
        <v>28</v>
      </c>
      <c r="K871" s="26" t="s">
        <v>28</v>
      </c>
      <c r="L871" s="121"/>
      <c r="M871" s="122"/>
    </row>
    <row r="872" spans="1:13" x14ac:dyDescent="0.2">
      <c r="A872" s="16" t="s">
        <v>440</v>
      </c>
      <c r="B872" s="14">
        <v>200</v>
      </c>
      <c r="C872" s="22" t="s">
        <v>1388</v>
      </c>
      <c r="D872" s="82">
        <v>490000</v>
      </c>
      <c r="E872" s="19" t="s">
        <v>28</v>
      </c>
      <c r="F872" s="80">
        <v>490000</v>
      </c>
      <c r="G872" s="26" t="s">
        <v>28</v>
      </c>
      <c r="H872" s="82">
        <v>142900</v>
      </c>
      <c r="I872" s="19" t="s">
        <v>28</v>
      </c>
      <c r="J872" s="80">
        <v>142900</v>
      </c>
      <c r="K872" s="26" t="s">
        <v>28</v>
      </c>
      <c r="L872" s="121">
        <f t="shared" si="26"/>
        <v>29.163265306122447</v>
      </c>
      <c r="M872" s="122">
        <f t="shared" si="27"/>
        <v>29.163265306122447</v>
      </c>
    </row>
    <row r="873" spans="1:13" ht="51" x14ac:dyDescent="0.2">
      <c r="A873" s="81" t="s">
        <v>770</v>
      </c>
      <c r="B873" s="14" t="s">
        <v>410</v>
      </c>
      <c r="C873" s="22" t="s">
        <v>1389</v>
      </c>
      <c r="D873" s="82">
        <v>783000</v>
      </c>
      <c r="E873" s="19" t="s">
        <v>28</v>
      </c>
      <c r="F873" s="80">
        <v>783000</v>
      </c>
      <c r="G873" s="26" t="s">
        <v>28</v>
      </c>
      <c r="H873" s="82">
        <v>783000</v>
      </c>
      <c r="I873" s="19" t="s">
        <v>28</v>
      </c>
      <c r="J873" s="80">
        <v>783000</v>
      </c>
      <c r="K873" s="26" t="s">
        <v>28</v>
      </c>
      <c r="L873" s="121">
        <f t="shared" si="26"/>
        <v>100</v>
      </c>
      <c r="M873" s="122">
        <f t="shared" si="27"/>
        <v>100</v>
      </c>
    </row>
    <row r="874" spans="1:13" x14ac:dyDescent="0.2">
      <c r="A874" s="81" t="s">
        <v>772</v>
      </c>
      <c r="B874" s="14" t="s">
        <v>410</v>
      </c>
      <c r="C874" s="22" t="s">
        <v>1390</v>
      </c>
      <c r="D874" s="82">
        <v>783000</v>
      </c>
      <c r="E874" s="19" t="s">
        <v>28</v>
      </c>
      <c r="F874" s="80">
        <v>783000</v>
      </c>
      <c r="G874" s="26" t="s">
        <v>28</v>
      </c>
      <c r="H874" s="82">
        <v>783000</v>
      </c>
      <c r="I874" s="19" t="s">
        <v>28</v>
      </c>
      <c r="J874" s="80">
        <v>783000</v>
      </c>
      <c r="K874" s="26" t="s">
        <v>28</v>
      </c>
      <c r="L874" s="121">
        <f t="shared" si="26"/>
        <v>100</v>
      </c>
      <c r="M874" s="122">
        <f t="shared" si="27"/>
        <v>100</v>
      </c>
    </row>
    <row r="875" spans="1:13" ht="25.5" x14ac:dyDescent="0.2">
      <c r="A875" s="81" t="s">
        <v>774</v>
      </c>
      <c r="B875" s="14" t="s">
        <v>410</v>
      </c>
      <c r="C875" s="22" t="s">
        <v>1391</v>
      </c>
      <c r="D875" s="82">
        <v>783000</v>
      </c>
      <c r="E875" s="19" t="s">
        <v>28</v>
      </c>
      <c r="F875" s="80">
        <v>783000</v>
      </c>
      <c r="G875" s="26" t="s">
        <v>28</v>
      </c>
      <c r="H875" s="82">
        <v>783000</v>
      </c>
      <c r="I875" s="19" t="s">
        <v>28</v>
      </c>
      <c r="J875" s="80">
        <v>783000</v>
      </c>
      <c r="K875" s="26" t="s">
        <v>28</v>
      </c>
      <c r="L875" s="121">
        <f t="shared" si="26"/>
        <v>100</v>
      </c>
      <c r="M875" s="122">
        <f t="shared" si="27"/>
        <v>100</v>
      </c>
    </row>
    <row r="876" spans="1:13" x14ac:dyDescent="0.2">
      <c r="A876" s="16" t="s">
        <v>421</v>
      </c>
      <c r="B876" s="14">
        <v>200</v>
      </c>
      <c r="C876" s="22" t="s">
        <v>1392</v>
      </c>
      <c r="D876" s="82">
        <v>783000</v>
      </c>
      <c r="E876" s="19" t="s">
        <v>28</v>
      </c>
      <c r="F876" s="80">
        <v>783000</v>
      </c>
      <c r="G876" s="26" t="s">
        <v>28</v>
      </c>
      <c r="H876" s="82">
        <v>783000</v>
      </c>
      <c r="I876" s="19" t="s">
        <v>28</v>
      </c>
      <c r="J876" s="80">
        <v>783000</v>
      </c>
      <c r="K876" s="26" t="s">
        <v>28</v>
      </c>
      <c r="L876" s="121">
        <f t="shared" si="26"/>
        <v>100</v>
      </c>
      <c r="M876" s="122">
        <f t="shared" si="27"/>
        <v>100</v>
      </c>
    </row>
    <row r="877" spans="1:13" ht="25.5" x14ac:dyDescent="0.2">
      <c r="A877" s="16" t="s">
        <v>626</v>
      </c>
      <c r="B877" s="14">
        <v>200</v>
      </c>
      <c r="C877" s="22" t="s">
        <v>1393</v>
      </c>
      <c r="D877" s="82">
        <v>783000</v>
      </c>
      <c r="E877" s="19" t="s">
        <v>28</v>
      </c>
      <c r="F877" s="80">
        <v>783000</v>
      </c>
      <c r="G877" s="26" t="s">
        <v>28</v>
      </c>
      <c r="H877" s="82">
        <v>783000</v>
      </c>
      <c r="I877" s="19" t="s">
        <v>28</v>
      </c>
      <c r="J877" s="80">
        <v>783000</v>
      </c>
      <c r="K877" s="26" t="s">
        <v>28</v>
      </c>
      <c r="L877" s="121">
        <f t="shared" si="26"/>
        <v>100</v>
      </c>
      <c r="M877" s="122">
        <f t="shared" si="27"/>
        <v>100</v>
      </c>
    </row>
    <row r="878" spans="1:13" ht="38.25" x14ac:dyDescent="0.2">
      <c r="A878" s="16" t="s">
        <v>778</v>
      </c>
      <c r="B878" s="14">
        <v>200</v>
      </c>
      <c r="C878" s="22" t="s">
        <v>1394</v>
      </c>
      <c r="D878" s="82">
        <v>783000</v>
      </c>
      <c r="E878" s="19" t="s">
        <v>28</v>
      </c>
      <c r="F878" s="80">
        <v>783000</v>
      </c>
      <c r="G878" s="26" t="s">
        <v>28</v>
      </c>
      <c r="H878" s="82">
        <v>783000</v>
      </c>
      <c r="I878" s="19" t="s">
        <v>28</v>
      </c>
      <c r="J878" s="80">
        <v>783000</v>
      </c>
      <c r="K878" s="26" t="s">
        <v>28</v>
      </c>
      <c r="L878" s="121">
        <f t="shared" si="26"/>
        <v>100</v>
      </c>
      <c r="M878" s="122">
        <f t="shared" si="27"/>
        <v>100</v>
      </c>
    </row>
    <row r="879" spans="1:13" s="102" customFormat="1" ht="25.5" x14ac:dyDescent="0.25">
      <c r="A879" s="54" t="s">
        <v>1395</v>
      </c>
      <c r="B879" s="55" t="s">
        <v>410</v>
      </c>
      <c r="C879" s="65" t="s">
        <v>1396</v>
      </c>
      <c r="D879" s="93">
        <v>25923900</v>
      </c>
      <c r="E879" s="58" t="s">
        <v>28</v>
      </c>
      <c r="F879" s="94">
        <v>25923900</v>
      </c>
      <c r="G879" s="60" t="s">
        <v>28</v>
      </c>
      <c r="H879" s="93">
        <v>11450046.130000001</v>
      </c>
      <c r="I879" s="58" t="s">
        <v>28</v>
      </c>
      <c r="J879" s="94">
        <v>11450046.130000001</v>
      </c>
      <c r="K879" s="60" t="s">
        <v>28</v>
      </c>
      <c r="L879" s="62">
        <f t="shared" si="26"/>
        <v>44.167915051361874</v>
      </c>
      <c r="M879" s="63">
        <f t="shared" si="27"/>
        <v>44.167915051361874</v>
      </c>
    </row>
    <row r="880" spans="1:13" ht="89.25" x14ac:dyDescent="0.2">
      <c r="A880" s="81" t="s">
        <v>415</v>
      </c>
      <c r="B880" s="14" t="s">
        <v>410</v>
      </c>
      <c r="C880" s="22" t="s">
        <v>1397</v>
      </c>
      <c r="D880" s="82">
        <v>19782621.350000001</v>
      </c>
      <c r="E880" s="19" t="s">
        <v>28</v>
      </c>
      <c r="F880" s="80">
        <v>19782621.350000001</v>
      </c>
      <c r="G880" s="26" t="s">
        <v>28</v>
      </c>
      <c r="H880" s="82">
        <v>9519569.6799999997</v>
      </c>
      <c r="I880" s="19" t="s">
        <v>28</v>
      </c>
      <c r="J880" s="80">
        <v>9519569.6799999997</v>
      </c>
      <c r="K880" s="26" t="s">
        <v>28</v>
      </c>
      <c r="L880" s="121">
        <f t="shared" si="26"/>
        <v>48.120870897627519</v>
      </c>
      <c r="M880" s="122">
        <f t="shared" si="27"/>
        <v>48.120870897627519</v>
      </c>
    </row>
    <row r="881" spans="1:13" ht="38.25" x14ac:dyDescent="0.2">
      <c r="A881" s="81" t="s">
        <v>417</v>
      </c>
      <c r="B881" s="14" t="s">
        <v>410</v>
      </c>
      <c r="C881" s="22" t="s">
        <v>1398</v>
      </c>
      <c r="D881" s="82">
        <v>19782621.350000001</v>
      </c>
      <c r="E881" s="19" t="s">
        <v>28</v>
      </c>
      <c r="F881" s="80">
        <v>19782621.350000001</v>
      </c>
      <c r="G881" s="26" t="s">
        <v>28</v>
      </c>
      <c r="H881" s="82">
        <v>9519569.6799999997</v>
      </c>
      <c r="I881" s="19" t="s">
        <v>28</v>
      </c>
      <c r="J881" s="80">
        <v>9519569.6799999997</v>
      </c>
      <c r="K881" s="26" t="s">
        <v>28</v>
      </c>
      <c r="L881" s="121">
        <f t="shared" si="26"/>
        <v>48.120870897627519</v>
      </c>
      <c r="M881" s="122">
        <f t="shared" si="27"/>
        <v>48.120870897627519</v>
      </c>
    </row>
    <row r="882" spans="1:13" ht="51" x14ac:dyDescent="0.2">
      <c r="A882" s="81" t="s">
        <v>419</v>
      </c>
      <c r="B882" s="14" t="s">
        <v>410</v>
      </c>
      <c r="C882" s="22" t="s">
        <v>1399</v>
      </c>
      <c r="D882" s="82">
        <v>19162721.350000001</v>
      </c>
      <c r="E882" s="19" t="s">
        <v>28</v>
      </c>
      <c r="F882" s="80">
        <v>19162721.350000001</v>
      </c>
      <c r="G882" s="26" t="s">
        <v>28</v>
      </c>
      <c r="H882" s="82">
        <v>9381294.3300000001</v>
      </c>
      <c r="I882" s="19" t="s">
        <v>28</v>
      </c>
      <c r="J882" s="80">
        <v>9381294.3300000001</v>
      </c>
      <c r="K882" s="26" t="s">
        <v>28</v>
      </c>
      <c r="L882" s="121">
        <f t="shared" si="26"/>
        <v>48.955960683527863</v>
      </c>
      <c r="M882" s="122">
        <f t="shared" si="27"/>
        <v>48.955960683527863</v>
      </c>
    </row>
    <row r="883" spans="1:13" x14ac:dyDescent="0.2">
      <c r="A883" s="16" t="s">
        <v>421</v>
      </c>
      <c r="B883" s="14">
        <v>200</v>
      </c>
      <c r="C883" s="22" t="s">
        <v>1400</v>
      </c>
      <c r="D883" s="82">
        <v>19162721.350000001</v>
      </c>
      <c r="E883" s="19" t="s">
        <v>28</v>
      </c>
      <c r="F883" s="80">
        <v>19162721.350000001</v>
      </c>
      <c r="G883" s="26" t="s">
        <v>28</v>
      </c>
      <c r="H883" s="82">
        <v>9381294.3300000001</v>
      </c>
      <c r="I883" s="19" t="s">
        <v>28</v>
      </c>
      <c r="J883" s="80">
        <v>9381294.3300000001</v>
      </c>
      <c r="K883" s="26" t="s">
        <v>28</v>
      </c>
      <c r="L883" s="121">
        <f t="shared" si="26"/>
        <v>48.955960683527863</v>
      </c>
      <c r="M883" s="122">
        <f t="shared" si="27"/>
        <v>48.955960683527863</v>
      </c>
    </row>
    <row r="884" spans="1:13" ht="25.5" x14ac:dyDescent="0.2">
      <c r="A884" s="16" t="s">
        <v>423</v>
      </c>
      <c r="B884" s="14">
        <v>200</v>
      </c>
      <c r="C884" s="22" t="s">
        <v>1401</v>
      </c>
      <c r="D884" s="82">
        <v>19162721.350000001</v>
      </c>
      <c r="E884" s="19" t="s">
        <v>28</v>
      </c>
      <c r="F884" s="80">
        <v>19162721.350000001</v>
      </c>
      <c r="G884" s="26" t="s">
        <v>28</v>
      </c>
      <c r="H884" s="82">
        <v>9381294.3300000001</v>
      </c>
      <c r="I884" s="19" t="s">
        <v>28</v>
      </c>
      <c r="J884" s="80">
        <v>9381294.3300000001</v>
      </c>
      <c r="K884" s="26" t="s">
        <v>28</v>
      </c>
      <c r="L884" s="121">
        <f t="shared" si="26"/>
        <v>48.955960683527863</v>
      </c>
      <c r="M884" s="122">
        <f t="shared" si="27"/>
        <v>48.955960683527863</v>
      </c>
    </row>
    <row r="885" spans="1:13" x14ac:dyDescent="0.2">
      <c r="A885" s="16" t="s">
        <v>425</v>
      </c>
      <c r="B885" s="14">
        <v>200</v>
      </c>
      <c r="C885" s="22" t="s">
        <v>1402</v>
      </c>
      <c r="D885" s="82">
        <v>15553521.35</v>
      </c>
      <c r="E885" s="19" t="s">
        <v>28</v>
      </c>
      <c r="F885" s="80">
        <v>15553521.35</v>
      </c>
      <c r="G885" s="26" t="s">
        <v>28</v>
      </c>
      <c r="H885" s="82">
        <v>6814837.1100000003</v>
      </c>
      <c r="I885" s="19" t="s">
        <v>28</v>
      </c>
      <c r="J885" s="80">
        <v>6814837.1100000003</v>
      </c>
      <c r="K885" s="26" t="s">
        <v>28</v>
      </c>
      <c r="L885" s="121">
        <f t="shared" si="26"/>
        <v>43.815396890814057</v>
      </c>
      <c r="M885" s="122">
        <f t="shared" si="27"/>
        <v>43.815396890814057</v>
      </c>
    </row>
    <row r="886" spans="1:13" ht="25.5" x14ac:dyDescent="0.2">
      <c r="A886" s="16" t="s">
        <v>427</v>
      </c>
      <c r="B886" s="14">
        <v>200</v>
      </c>
      <c r="C886" s="22" t="s">
        <v>1403</v>
      </c>
      <c r="D886" s="82">
        <v>3609200</v>
      </c>
      <c r="E886" s="19" t="s">
        <v>28</v>
      </c>
      <c r="F886" s="80">
        <v>3609200</v>
      </c>
      <c r="G886" s="26" t="s">
        <v>28</v>
      </c>
      <c r="H886" s="82">
        <v>2566457.2200000002</v>
      </c>
      <c r="I886" s="19" t="s">
        <v>28</v>
      </c>
      <c r="J886" s="80">
        <v>2566457.2200000002</v>
      </c>
      <c r="K886" s="26" t="s">
        <v>28</v>
      </c>
      <c r="L886" s="121">
        <f t="shared" si="26"/>
        <v>71.108755956998777</v>
      </c>
      <c r="M886" s="122">
        <f t="shared" si="27"/>
        <v>71.108755956998777</v>
      </c>
    </row>
    <row r="887" spans="1:13" ht="51" x14ac:dyDescent="0.2">
      <c r="A887" s="81" t="s">
        <v>464</v>
      </c>
      <c r="B887" s="14" t="s">
        <v>410</v>
      </c>
      <c r="C887" s="22" t="s">
        <v>1404</v>
      </c>
      <c r="D887" s="82">
        <v>619900</v>
      </c>
      <c r="E887" s="19" t="s">
        <v>28</v>
      </c>
      <c r="F887" s="80">
        <v>619900</v>
      </c>
      <c r="G887" s="26" t="s">
        <v>28</v>
      </c>
      <c r="H887" s="82">
        <v>138275.35</v>
      </c>
      <c r="I887" s="19" t="s">
        <v>28</v>
      </c>
      <c r="J887" s="80">
        <v>138275.35</v>
      </c>
      <c r="K887" s="26" t="s">
        <v>28</v>
      </c>
      <c r="L887" s="121">
        <f t="shared" si="26"/>
        <v>22.306073560251654</v>
      </c>
      <c r="M887" s="122">
        <f t="shared" si="27"/>
        <v>22.306073560251654</v>
      </c>
    </row>
    <row r="888" spans="1:13" x14ac:dyDescent="0.2">
      <c r="A888" s="16" t="s">
        <v>421</v>
      </c>
      <c r="B888" s="14">
        <v>200</v>
      </c>
      <c r="C888" s="22" t="s">
        <v>1405</v>
      </c>
      <c r="D888" s="82">
        <v>619900</v>
      </c>
      <c r="E888" s="19" t="s">
        <v>28</v>
      </c>
      <c r="F888" s="80">
        <v>619900</v>
      </c>
      <c r="G888" s="26" t="s">
        <v>28</v>
      </c>
      <c r="H888" s="82">
        <v>138275.35</v>
      </c>
      <c r="I888" s="19" t="s">
        <v>28</v>
      </c>
      <c r="J888" s="80">
        <v>138275.35</v>
      </c>
      <c r="K888" s="26" t="s">
        <v>28</v>
      </c>
      <c r="L888" s="121">
        <f t="shared" si="26"/>
        <v>22.306073560251654</v>
      </c>
      <c r="M888" s="122">
        <f t="shared" si="27"/>
        <v>22.306073560251654</v>
      </c>
    </row>
    <row r="889" spans="1:13" ht="25.5" x14ac:dyDescent="0.2">
      <c r="A889" s="16" t="s">
        <v>423</v>
      </c>
      <c r="B889" s="14">
        <v>200</v>
      </c>
      <c r="C889" s="22" t="s">
        <v>1406</v>
      </c>
      <c r="D889" s="82">
        <v>619900</v>
      </c>
      <c r="E889" s="19" t="s">
        <v>28</v>
      </c>
      <c r="F889" s="80">
        <v>619900</v>
      </c>
      <c r="G889" s="26" t="s">
        <v>28</v>
      </c>
      <c r="H889" s="82">
        <v>138275.35</v>
      </c>
      <c r="I889" s="19" t="s">
        <v>28</v>
      </c>
      <c r="J889" s="80">
        <v>138275.35</v>
      </c>
      <c r="K889" s="26" t="s">
        <v>28</v>
      </c>
      <c r="L889" s="121">
        <f t="shared" si="26"/>
        <v>22.306073560251654</v>
      </c>
      <c r="M889" s="122">
        <f t="shared" si="27"/>
        <v>22.306073560251654</v>
      </c>
    </row>
    <row r="890" spans="1:13" x14ac:dyDescent="0.2">
      <c r="A890" s="16" t="s">
        <v>468</v>
      </c>
      <c r="B890" s="14">
        <v>200</v>
      </c>
      <c r="C890" s="22" t="s">
        <v>1407</v>
      </c>
      <c r="D890" s="82">
        <v>619900</v>
      </c>
      <c r="E890" s="19" t="s">
        <v>28</v>
      </c>
      <c r="F890" s="80">
        <v>619900</v>
      </c>
      <c r="G890" s="26" t="s">
        <v>28</v>
      </c>
      <c r="H890" s="82">
        <v>138275.35</v>
      </c>
      <c r="I890" s="19" t="s">
        <v>28</v>
      </c>
      <c r="J890" s="80">
        <v>138275.35</v>
      </c>
      <c r="K890" s="26" t="s">
        <v>28</v>
      </c>
      <c r="L890" s="121">
        <f t="shared" si="26"/>
        <v>22.306073560251654</v>
      </c>
      <c r="M890" s="122">
        <f t="shared" si="27"/>
        <v>22.306073560251654</v>
      </c>
    </row>
    <row r="891" spans="1:13" ht="38.25" x14ac:dyDescent="0.2">
      <c r="A891" s="81" t="s">
        <v>431</v>
      </c>
      <c r="B891" s="14" t="s">
        <v>410</v>
      </c>
      <c r="C891" s="22" t="s">
        <v>1408</v>
      </c>
      <c r="D891" s="82">
        <v>1640000</v>
      </c>
      <c r="E891" s="19" t="s">
        <v>28</v>
      </c>
      <c r="F891" s="80">
        <v>1640000</v>
      </c>
      <c r="G891" s="26" t="s">
        <v>28</v>
      </c>
      <c r="H891" s="82">
        <v>872419.8</v>
      </c>
      <c r="I891" s="19" t="s">
        <v>28</v>
      </c>
      <c r="J891" s="80">
        <v>872419.8</v>
      </c>
      <c r="K891" s="26" t="s">
        <v>28</v>
      </c>
      <c r="L891" s="121">
        <f t="shared" si="26"/>
        <v>53.196329268292686</v>
      </c>
      <c r="M891" s="122">
        <f t="shared" si="27"/>
        <v>53.196329268292686</v>
      </c>
    </row>
    <row r="892" spans="1:13" ht="38.25" x14ac:dyDescent="0.2">
      <c r="A892" s="81" t="s">
        <v>433</v>
      </c>
      <c r="B892" s="14" t="s">
        <v>410</v>
      </c>
      <c r="C892" s="22" t="s">
        <v>1409</v>
      </c>
      <c r="D892" s="82">
        <v>1640000</v>
      </c>
      <c r="E892" s="19" t="s">
        <v>28</v>
      </c>
      <c r="F892" s="80">
        <v>1640000</v>
      </c>
      <c r="G892" s="26" t="s">
        <v>28</v>
      </c>
      <c r="H892" s="82">
        <v>872419.8</v>
      </c>
      <c r="I892" s="19" t="s">
        <v>28</v>
      </c>
      <c r="J892" s="80">
        <v>872419.8</v>
      </c>
      <c r="K892" s="26" t="s">
        <v>28</v>
      </c>
      <c r="L892" s="121">
        <f t="shared" si="26"/>
        <v>53.196329268292686</v>
      </c>
      <c r="M892" s="122">
        <f t="shared" si="27"/>
        <v>53.196329268292686</v>
      </c>
    </row>
    <row r="893" spans="1:13" ht="38.25" x14ac:dyDescent="0.2">
      <c r="A893" s="81" t="s">
        <v>578</v>
      </c>
      <c r="B893" s="14" t="s">
        <v>410</v>
      </c>
      <c r="C893" s="22" t="s">
        <v>1410</v>
      </c>
      <c r="D893" s="82">
        <v>479449.61</v>
      </c>
      <c r="E893" s="19" t="s">
        <v>28</v>
      </c>
      <c r="F893" s="80">
        <v>479449.61</v>
      </c>
      <c r="G893" s="26" t="s">
        <v>28</v>
      </c>
      <c r="H893" s="82">
        <v>185946.13</v>
      </c>
      <c r="I893" s="19" t="s">
        <v>28</v>
      </c>
      <c r="J893" s="80">
        <v>185946.13</v>
      </c>
      <c r="K893" s="26" t="s">
        <v>28</v>
      </c>
      <c r="L893" s="121">
        <f t="shared" si="26"/>
        <v>38.783247732749224</v>
      </c>
      <c r="M893" s="122">
        <f t="shared" si="27"/>
        <v>38.783247732749224</v>
      </c>
    </row>
    <row r="894" spans="1:13" x14ac:dyDescent="0.2">
      <c r="A894" s="16" t="s">
        <v>421</v>
      </c>
      <c r="B894" s="14">
        <v>200</v>
      </c>
      <c r="C894" s="22" t="s">
        <v>1411</v>
      </c>
      <c r="D894" s="82">
        <v>410449.61</v>
      </c>
      <c r="E894" s="19" t="s">
        <v>28</v>
      </c>
      <c r="F894" s="80">
        <v>410449.61</v>
      </c>
      <c r="G894" s="26" t="s">
        <v>28</v>
      </c>
      <c r="H894" s="82">
        <v>173977.13</v>
      </c>
      <c r="I894" s="19" t="s">
        <v>28</v>
      </c>
      <c r="J894" s="80">
        <v>173977.13</v>
      </c>
      <c r="K894" s="26" t="s">
        <v>28</v>
      </c>
      <c r="L894" s="121">
        <f t="shared" si="26"/>
        <v>42.386964382789891</v>
      </c>
      <c r="M894" s="122">
        <f t="shared" si="27"/>
        <v>42.386964382789891</v>
      </c>
    </row>
    <row r="895" spans="1:13" x14ac:dyDescent="0.2">
      <c r="A895" s="16" t="s">
        <v>438</v>
      </c>
      <c r="B895" s="14">
        <v>200</v>
      </c>
      <c r="C895" s="22" t="s">
        <v>1412</v>
      </c>
      <c r="D895" s="82">
        <v>410449.61</v>
      </c>
      <c r="E895" s="19" t="s">
        <v>28</v>
      </c>
      <c r="F895" s="80">
        <v>410449.61</v>
      </c>
      <c r="G895" s="26" t="s">
        <v>28</v>
      </c>
      <c r="H895" s="82">
        <v>173977.13</v>
      </c>
      <c r="I895" s="19" t="s">
        <v>28</v>
      </c>
      <c r="J895" s="80">
        <v>173977.13</v>
      </c>
      <c r="K895" s="26" t="s">
        <v>28</v>
      </c>
      <c r="L895" s="121">
        <f t="shared" si="26"/>
        <v>42.386964382789891</v>
      </c>
      <c r="M895" s="122">
        <f t="shared" si="27"/>
        <v>42.386964382789891</v>
      </c>
    </row>
    <row r="896" spans="1:13" x14ac:dyDescent="0.2">
      <c r="A896" s="16" t="s">
        <v>475</v>
      </c>
      <c r="B896" s="14">
        <v>200</v>
      </c>
      <c r="C896" s="22" t="s">
        <v>1413</v>
      </c>
      <c r="D896" s="82">
        <v>110449.61</v>
      </c>
      <c r="E896" s="19" t="s">
        <v>28</v>
      </c>
      <c r="F896" s="80">
        <v>110449.61</v>
      </c>
      <c r="G896" s="26" t="s">
        <v>28</v>
      </c>
      <c r="H896" s="82">
        <v>36113.43</v>
      </c>
      <c r="I896" s="19" t="s">
        <v>28</v>
      </c>
      <c r="J896" s="80">
        <v>36113.43</v>
      </c>
      <c r="K896" s="26" t="s">
        <v>28</v>
      </c>
      <c r="L896" s="121">
        <f t="shared" si="26"/>
        <v>32.696747412688921</v>
      </c>
      <c r="M896" s="122">
        <f t="shared" si="27"/>
        <v>32.696747412688921</v>
      </c>
    </row>
    <row r="897" spans="1:13" x14ac:dyDescent="0.2">
      <c r="A897" s="16" t="s">
        <v>440</v>
      </c>
      <c r="B897" s="14">
        <v>200</v>
      </c>
      <c r="C897" s="22" t="s">
        <v>1414</v>
      </c>
      <c r="D897" s="82">
        <v>300000</v>
      </c>
      <c r="E897" s="19" t="s">
        <v>28</v>
      </c>
      <c r="F897" s="80">
        <v>300000</v>
      </c>
      <c r="G897" s="26" t="s">
        <v>28</v>
      </c>
      <c r="H897" s="82">
        <v>137863.70000000001</v>
      </c>
      <c r="I897" s="19" t="s">
        <v>28</v>
      </c>
      <c r="J897" s="80">
        <v>137863.70000000001</v>
      </c>
      <c r="K897" s="26" t="s">
        <v>28</v>
      </c>
      <c r="L897" s="121">
        <f t="shared" si="26"/>
        <v>45.954566666666672</v>
      </c>
      <c r="M897" s="122">
        <f t="shared" si="27"/>
        <v>45.954566666666672</v>
      </c>
    </row>
    <row r="898" spans="1:13" ht="25.5" x14ac:dyDescent="0.2">
      <c r="A898" s="16" t="s">
        <v>442</v>
      </c>
      <c r="B898" s="14">
        <v>200</v>
      </c>
      <c r="C898" s="22" t="s">
        <v>1415</v>
      </c>
      <c r="D898" s="82">
        <v>69000</v>
      </c>
      <c r="E898" s="19" t="s">
        <v>28</v>
      </c>
      <c r="F898" s="80">
        <v>69000</v>
      </c>
      <c r="G898" s="26" t="s">
        <v>28</v>
      </c>
      <c r="H898" s="82">
        <v>11969</v>
      </c>
      <c r="I898" s="19" t="s">
        <v>28</v>
      </c>
      <c r="J898" s="80">
        <v>11969</v>
      </c>
      <c r="K898" s="26" t="s">
        <v>28</v>
      </c>
      <c r="L898" s="121">
        <f t="shared" si="26"/>
        <v>17.346376811594201</v>
      </c>
      <c r="M898" s="122">
        <f t="shared" si="27"/>
        <v>17.346376811594201</v>
      </c>
    </row>
    <row r="899" spans="1:13" ht="25.5" x14ac:dyDescent="0.2">
      <c r="A899" s="16" t="s">
        <v>484</v>
      </c>
      <c r="B899" s="14">
        <v>200</v>
      </c>
      <c r="C899" s="22" t="s">
        <v>1416</v>
      </c>
      <c r="D899" s="82">
        <v>12000</v>
      </c>
      <c r="E899" s="19" t="s">
        <v>28</v>
      </c>
      <c r="F899" s="80">
        <v>12000</v>
      </c>
      <c r="G899" s="26" t="s">
        <v>28</v>
      </c>
      <c r="H899" s="82">
        <v>11276</v>
      </c>
      <c r="I899" s="19" t="s">
        <v>28</v>
      </c>
      <c r="J899" s="80">
        <v>11276</v>
      </c>
      <c r="K899" s="26" t="s">
        <v>28</v>
      </c>
      <c r="L899" s="121">
        <f t="shared" si="26"/>
        <v>93.966666666666669</v>
      </c>
      <c r="M899" s="122">
        <f t="shared" si="27"/>
        <v>93.966666666666669</v>
      </c>
    </row>
    <row r="900" spans="1:13" ht="25.5" x14ac:dyDescent="0.2">
      <c r="A900" s="16" t="s">
        <v>444</v>
      </c>
      <c r="B900" s="14">
        <v>200</v>
      </c>
      <c r="C900" s="22" t="s">
        <v>1417</v>
      </c>
      <c r="D900" s="82">
        <v>57000</v>
      </c>
      <c r="E900" s="19" t="s">
        <v>28</v>
      </c>
      <c r="F900" s="80">
        <v>57000</v>
      </c>
      <c r="G900" s="26" t="s">
        <v>28</v>
      </c>
      <c r="H900" s="82">
        <v>693</v>
      </c>
      <c r="I900" s="19" t="s">
        <v>28</v>
      </c>
      <c r="J900" s="80">
        <v>693</v>
      </c>
      <c r="K900" s="26" t="s">
        <v>28</v>
      </c>
      <c r="L900" s="121">
        <f t="shared" si="26"/>
        <v>1.2157894736842105</v>
      </c>
      <c r="M900" s="122">
        <f t="shared" si="27"/>
        <v>1.2157894736842105</v>
      </c>
    </row>
    <row r="901" spans="1:13" ht="51" x14ac:dyDescent="0.2">
      <c r="A901" s="81" t="s">
        <v>435</v>
      </c>
      <c r="B901" s="14" t="s">
        <v>410</v>
      </c>
      <c r="C901" s="22" t="s">
        <v>1418</v>
      </c>
      <c r="D901" s="82">
        <v>1160550.3899999999</v>
      </c>
      <c r="E901" s="19" t="s">
        <v>28</v>
      </c>
      <c r="F901" s="80">
        <v>1160550.3899999999</v>
      </c>
      <c r="G901" s="26" t="s">
        <v>28</v>
      </c>
      <c r="H901" s="82">
        <v>686473.67</v>
      </c>
      <c r="I901" s="19" t="s">
        <v>28</v>
      </c>
      <c r="J901" s="80">
        <v>686473.67</v>
      </c>
      <c r="K901" s="26" t="s">
        <v>28</v>
      </c>
      <c r="L901" s="121">
        <f t="shared" si="26"/>
        <v>59.150699178171841</v>
      </c>
      <c r="M901" s="122">
        <f t="shared" si="27"/>
        <v>59.150699178171841</v>
      </c>
    </row>
    <row r="902" spans="1:13" x14ac:dyDescent="0.2">
      <c r="A902" s="16" t="s">
        <v>421</v>
      </c>
      <c r="B902" s="14">
        <v>200</v>
      </c>
      <c r="C902" s="22" t="s">
        <v>1419</v>
      </c>
      <c r="D902" s="82">
        <v>922245.89</v>
      </c>
      <c r="E902" s="19" t="s">
        <v>28</v>
      </c>
      <c r="F902" s="80">
        <v>922245.89</v>
      </c>
      <c r="G902" s="26" t="s">
        <v>28</v>
      </c>
      <c r="H902" s="82">
        <v>610556.67000000004</v>
      </c>
      <c r="I902" s="19" t="s">
        <v>28</v>
      </c>
      <c r="J902" s="80">
        <v>610556.67000000004</v>
      </c>
      <c r="K902" s="26" t="s">
        <v>28</v>
      </c>
      <c r="L902" s="121">
        <f t="shared" si="26"/>
        <v>66.203241090074144</v>
      </c>
      <c r="M902" s="122">
        <f t="shared" si="27"/>
        <v>66.203241090074144</v>
      </c>
    </row>
    <row r="903" spans="1:13" x14ac:dyDescent="0.2">
      <c r="A903" s="16" t="s">
        <v>438</v>
      </c>
      <c r="B903" s="14">
        <v>200</v>
      </c>
      <c r="C903" s="22" t="s">
        <v>1420</v>
      </c>
      <c r="D903" s="82">
        <v>895245.89</v>
      </c>
      <c r="E903" s="19" t="s">
        <v>28</v>
      </c>
      <c r="F903" s="80">
        <v>895245.89</v>
      </c>
      <c r="G903" s="26" t="s">
        <v>28</v>
      </c>
      <c r="H903" s="82">
        <v>610556.67000000004</v>
      </c>
      <c r="I903" s="19" t="s">
        <v>28</v>
      </c>
      <c r="J903" s="80">
        <v>610556.67000000004</v>
      </c>
      <c r="K903" s="26" t="s">
        <v>28</v>
      </c>
      <c r="L903" s="121">
        <f t="shared" si="26"/>
        <v>68.199885285147758</v>
      </c>
      <c r="M903" s="122">
        <f t="shared" si="27"/>
        <v>68.199885285147758</v>
      </c>
    </row>
    <row r="904" spans="1:13" x14ac:dyDescent="0.2">
      <c r="A904" s="16" t="s">
        <v>475</v>
      </c>
      <c r="B904" s="14">
        <v>200</v>
      </c>
      <c r="C904" s="22" t="s">
        <v>1421</v>
      </c>
      <c r="D904" s="82">
        <v>68550.39</v>
      </c>
      <c r="E904" s="19" t="s">
        <v>28</v>
      </c>
      <c r="F904" s="80">
        <v>68550.39</v>
      </c>
      <c r="G904" s="26" t="s">
        <v>28</v>
      </c>
      <c r="H904" s="82">
        <v>55553.77</v>
      </c>
      <c r="I904" s="19" t="s">
        <v>28</v>
      </c>
      <c r="J904" s="80">
        <v>55553.77</v>
      </c>
      <c r="K904" s="26" t="s">
        <v>28</v>
      </c>
      <c r="L904" s="121">
        <f t="shared" ref="L904:L967" si="28">H904/D904*100</f>
        <v>81.040778907311832</v>
      </c>
      <c r="M904" s="122">
        <f t="shared" ref="M904:M943" si="29">J904/F904*100</f>
        <v>81.040778907311832</v>
      </c>
    </row>
    <row r="905" spans="1:13" x14ac:dyDescent="0.2">
      <c r="A905" s="16" t="s">
        <v>477</v>
      </c>
      <c r="B905" s="14">
        <v>200</v>
      </c>
      <c r="C905" s="22" t="s">
        <v>1422</v>
      </c>
      <c r="D905" s="82">
        <v>283695.5</v>
      </c>
      <c r="E905" s="19" t="s">
        <v>28</v>
      </c>
      <c r="F905" s="80">
        <v>283695.5</v>
      </c>
      <c r="G905" s="26" t="s">
        <v>28</v>
      </c>
      <c r="H905" s="82">
        <v>184945.5</v>
      </c>
      <c r="I905" s="19" t="s">
        <v>28</v>
      </c>
      <c r="J905" s="80">
        <v>184945.5</v>
      </c>
      <c r="K905" s="26" t="s">
        <v>28</v>
      </c>
      <c r="L905" s="121">
        <f t="shared" si="28"/>
        <v>65.191552210028007</v>
      </c>
      <c r="M905" s="122">
        <f t="shared" si="29"/>
        <v>65.191552210028007</v>
      </c>
    </row>
    <row r="906" spans="1:13" x14ac:dyDescent="0.2">
      <c r="A906" s="16" t="s">
        <v>593</v>
      </c>
      <c r="B906" s="14">
        <v>200</v>
      </c>
      <c r="C906" s="22" t="s">
        <v>1423</v>
      </c>
      <c r="D906" s="82">
        <v>100000</v>
      </c>
      <c r="E906" s="19" t="s">
        <v>28</v>
      </c>
      <c r="F906" s="80">
        <v>100000</v>
      </c>
      <c r="G906" s="26" t="s">
        <v>28</v>
      </c>
      <c r="H906" s="82">
        <v>47732.26</v>
      </c>
      <c r="I906" s="19" t="s">
        <v>28</v>
      </c>
      <c r="J906" s="80">
        <v>47732.26</v>
      </c>
      <c r="K906" s="26" t="s">
        <v>28</v>
      </c>
      <c r="L906" s="121">
        <f t="shared" si="28"/>
        <v>47.732260000000004</v>
      </c>
      <c r="M906" s="122">
        <f t="shared" si="29"/>
        <v>47.732260000000004</v>
      </c>
    </row>
    <row r="907" spans="1:13" ht="25.5" x14ac:dyDescent="0.2">
      <c r="A907" s="16" t="s">
        <v>479</v>
      </c>
      <c r="B907" s="14">
        <v>200</v>
      </c>
      <c r="C907" s="22" t="s">
        <v>1424</v>
      </c>
      <c r="D907" s="82">
        <v>180000</v>
      </c>
      <c r="E907" s="19" t="s">
        <v>28</v>
      </c>
      <c r="F907" s="80">
        <v>180000</v>
      </c>
      <c r="G907" s="26" t="s">
        <v>28</v>
      </c>
      <c r="H907" s="82">
        <v>111193.34</v>
      </c>
      <c r="I907" s="19" t="s">
        <v>28</v>
      </c>
      <c r="J907" s="80">
        <v>111193.34</v>
      </c>
      <c r="K907" s="26" t="s">
        <v>28</v>
      </c>
      <c r="L907" s="121">
        <f t="shared" si="28"/>
        <v>61.774077777777784</v>
      </c>
      <c r="M907" s="122">
        <f t="shared" si="29"/>
        <v>61.774077777777784</v>
      </c>
    </row>
    <row r="908" spans="1:13" x14ac:dyDescent="0.2">
      <c r="A908" s="16" t="s">
        <v>440</v>
      </c>
      <c r="B908" s="14">
        <v>200</v>
      </c>
      <c r="C908" s="22" t="s">
        <v>1425</v>
      </c>
      <c r="D908" s="82">
        <v>263000</v>
      </c>
      <c r="E908" s="19" t="s">
        <v>28</v>
      </c>
      <c r="F908" s="80">
        <v>263000</v>
      </c>
      <c r="G908" s="26" t="s">
        <v>28</v>
      </c>
      <c r="H908" s="82">
        <v>211131.8</v>
      </c>
      <c r="I908" s="19" t="s">
        <v>28</v>
      </c>
      <c r="J908" s="80">
        <v>211131.8</v>
      </c>
      <c r="K908" s="26" t="s">
        <v>28</v>
      </c>
      <c r="L908" s="121">
        <f t="shared" si="28"/>
        <v>80.278250950570339</v>
      </c>
      <c r="M908" s="122">
        <f t="shared" si="29"/>
        <v>80.278250950570339</v>
      </c>
    </row>
    <row r="909" spans="1:13" x14ac:dyDescent="0.2">
      <c r="A909" s="16" t="s">
        <v>453</v>
      </c>
      <c r="B909" s="14">
        <v>200</v>
      </c>
      <c r="C909" s="22" t="s">
        <v>1426</v>
      </c>
      <c r="D909" s="82">
        <v>27000</v>
      </c>
      <c r="E909" s="19" t="s">
        <v>28</v>
      </c>
      <c r="F909" s="80">
        <v>27000</v>
      </c>
      <c r="G909" s="26" t="s">
        <v>28</v>
      </c>
      <c r="H909" s="32" t="s">
        <v>28</v>
      </c>
      <c r="I909" s="19" t="s">
        <v>28</v>
      </c>
      <c r="J909" s="19" t="s">
        <v>28</v>
      </c>
      <c r="K909" s="26" t="s">
        <v>28</v>
      </c>
      <c r="L909" s="121"/>
      <c r="M909" s="122"/>
    </row>
    <row r="910" spans="1:13" ht="25.5" x14ac:dyDescent="0.2">
      <c r="A910" s="16" t="s">
        <v>442</v>
      </c>
      <c r="B910" s="14">
        <v>200</v>
      </c>
      <c r="C910" s="22" t="s">
        <v>1427</v>
      </c>
      <c r="D910" s="82">
        <v>238304.5</v>
      </c>
      <c r="E910" s="19" t="s">
        <v>28</v>
      </c>
      <c r="F910" s="80">
        <v>238304.5</v>
      </c>
      <c r="G910" s="26" t="s">
        <v>28</v>
      </c>
      <c r="H910" s="82">
        <v>75917</v>
      </c>
      <c r="I910" s="19" t="s">
        <v>28</v>
      </c>
      <c r="J910" s="80">
        <v>75917</v>
      </c>
      <c r="K910" s="26" t="s">
        <v>28</v>
      </c>
      <c r="L910" s="121">
        <f t="shared" si="28"/>
        <v>31.857140758986922</v>
      </c>
      <c r="M910" s="122">
        <f t="shared" si="29"/>
        <v>31.857140758986922</v>
      </c>
    </row>
    <row r="911" spans="1:13" ht="25.5" x14ac:dyDescent="0.2">
      <c r="A911" s="16" t="s">
        <v>484</v>
      </c>
      <c r="B911" s="14">
        <v>200</v>
      </c>
      <c r="C911" s="22" t="s">
        <v>1428</v>
      </c>
      <c r="D911" s="82">
        <v>8304.5</v>
      </c>
      <c r="E911" s="19" t="s">
        <v>28</v>
      </c>
      <c r="F911" s="80">
        <v>8304.5</v>
      </c>
      <c r="G911" s="26" t="s">
        <v>28</v>
      </c>
      <c r="H911" s="32" t="s">
        <v>28</v>
      </c>
      <c r="I911" s="19" t="s">
        <v>28</v>
      </c>
      <c r="J911" s="19" t="s">
        <v>28</v>
      </c>
      <c r="K911" s="26" t="s">
        <v>28</v>
      </c>
      <c r="L911" s="121"/>
      <c r="M911" s="122"/>
    </row>
    <row r="912" spans="1:13" ht="25.5" x14ac:dyDescent="0.2">
      <c r="A912" s="16" t="s">
        <v>444</v>
      </c>
      <c r="B912" s="14">
        <v>200</v>
      </c>
      <c r="C912" s="22" t="s">
        <v>1429</v>
      </c>
      <c r="D912" s="82">
        <v>230000</v>
      </c>
      <c r="E912" s="19" t="s">
        <v>28</v>
      </c>
      <c r="F912" s="80">
        <v>230000</v>
      </c>
      <c r="G912" s="26" t="s">
        <v>28</v>
      </c>
      <c r="H912" s="82">
        <v>75917</v>
      </c>
      <c r="I912" s="19" t="s">
        <v>28</v>
      </c>
      <c r="J912" s="80">
        <v>75917</v>
      </c>
      <c r="K912" s="26" t="s">
        <v>28</v>
      </c>
      <c r="L912" s="121">
        <f t="shared" si="28"/>
        <v>33.007391304347827</v>
      </c>
      <c r="M912" s="122">
        <f t="shared" si="29"/>
        <v>33.007391304347827</v>
      </c>
    </row>
    <row r="913" spans="1:13" ht="25.5" x14ac:dyDescent="0.2">
      <c r="A913" s="81" t="s">
        <v>601</v>
      </c>
      <c r="B913" s="14" t="s">
        <v>410</v>
      </c>
      <c r="C913" s="22" t="s">
        <v>1430</v>
      </c>
      <c r="D913" s="82">
        <v>1570400</v>
      </c>
      <c r="E913" s="19" t="s">
        <v>28</v>
      </c>
      <c r="F913" s="80">
        <v>1570400</v>
      </c>
      <c r="G913" s="26" t="s">
        <v>28</v>
      </c>
      <c r="H913" s="82">
        <v>871767</v>
      </c>
      <c r="I913" s="19" t="s">
        <v>28</v>
      </c>
      <c r="J913" s="80">
        <v>871767</v>
      </c>
      <c r="K913" s="26" t="s">
        <v>28</v>
      </c>
      <c r="L913" s="121">
        <f t="shared" si="28"/>
        <v>55.512417218543042</v>
      </c>
      <c r="M913" s="122">
        <f t="shared" si="29"/>
        <v>55.512417218543042</v>
      </c>
    </row>
    <row r="914" spans="1:13" ht="38.25" x14ac:dyDescent="0.2">
      <c r="A914" s="81" t="s">
        <v>603</v>
      </c>
      <c r="B914" s="14" t="s">
        <v>410</v>
      </c>
      <c r="C914" s="22" t="s">
        <v>1431</v>
      </c>
      <c r="D914" s="82">
        <v>1437000</v>
      </c>
      <c r="E914" s="19" t="s">
        <v>28</v>
      </c>
      <c r="F914" s="80">
        <v>1437000</v>
      </c>
      <c r="G914" s="26" t="s">
        <v>28</v>
      </c>
      <c r="H914" s="82">
        <v>804459</v>
      </c>
      <c r="I914" s="19" t="s">
        <v>28</v>
      </c>
      <c r="J914" s="80">
        <v>804459</v>
      </c>
      <c r="K914" s="26" t="s">
        <v>28</v>
      </c>
      <c r="L914" s="121">
        <f t="shared" si="28"/>
        <v>55.981837160751567</v>
      </c>
      <c r="M914" s="122">
        <f t="shared" si="29"/>
        <v>55.981837160751567</v>
      </c>
    </row>
    <row r="915" spans="1:13" ht="51" x14ac:dyDescent="0.2">
      <c r="A915" s="81" t="s">
        <v>605</v>
      </c>
      <c r="B915" s="14" t="s">
        <v>410</v>
      </c>
      <c r="C915" s="22" t="s">
        <v>1432</v>
      </c>
      <c r="D915" s="82">
        <v>1019000</v>
      </c>
      <c r="E915" s="19" t="s">
        <v>28</v>
      </c>
      <c r="F915" s="80">
        <v>1019000</v>
      </c>
      <c r="G915" s="26" t="s">
        <v>28</v>
      </c>
      <c r="H915" s="82">
        <v>657500</v>
      </c>
      <c r="I915" s="19" t="s">
        <v>28</v>
      </c>
      <c r="J915" s="80">
        <v>657500</v>
      </c>
      <c r="K915" s="26" t="s">
        <v>28</v>
      </c>
      <c r="L915" s="121">
        <f t="shared" si="28"/>
        <v>64.524043179587835</v>
      </c>
      <c r="M915" s="122">
        <f t="shared" si="29"/>
        <v>64.524043179587835</v>
      </c>
    </row>
    <row r="916" spans="1:13" x14ac:dyDescent="0.2">
      <c r="A916" s="16" t="s">
        <v>421</v>
      </c>
      <c r="B916" s="14">
        <v>200</v>
      </c>
      <c r="C916" s="22" t="s">
        <v>1433</v>
      </c>
      <c r="D916" s="82">
        <v>1019000</v>
      </c>
      <c r="E916" s="19" t="s">
        <v>28</v>
      </c>
      <c r="F916" s="80">
        <v>1019000</v>
      </c>
      <c r="G916" s="26" t="s">
        <v>28</v>
      </c>
      <c r="H916" s="82">
        <v>657500</v>
      </c>
      <c r="I916" s="19" t="s">
        <v>28</v>
      </c>
      <c r="J916" s="80">
        <v>657500</v>
      </c>
      <c r="K916" s="26" t="s">
        <v>28</v>
      </c>
      <c r="L916" s="121">
        <f t="shared" si="28"/>
        <v>64.524043179587835</v>
      </c>
      <c r="M916" s="122">
        <f t="shared" si="29"/>
        <v>64.524043179587835</v>
      </c>
    </row>
    <row r="917" spans="1:13" x14ac:dyDescent="0.2">
      <c r="A917" s="16" t="s">
        <v>608</v>
      </c>
      <c r="B917" s="14">
        <v>200</v>
      </c>
      <c r="C917" s="22" t="s">
        <v>1434</v>
      </c>
      <c r="D917" s="82">
        <v>1019000</v>
      </c>
      <c r="E917" s="19" t="s">
        <v>28</v>
      </c>
      <c r="F917" s="80">
        <v>1019000</v>
      </c>
      <c r="G917" s="26" t="s">
        <v>28</v>
      </c>
      <c r="H917" s="82">
        <v>657500</v>
      </c>
      <c r="I917" s="19" t="s">
        <v>28</v>
      </c>
      <c r="J917" s="80">
        <v>657500</v>
      </c>
      <c r="K917" s="26" t="s">
        <v>28</v>
      </c>
      <c r="L917" s="121">
        <f t="shared" si="28"/>
        <v>64.524043179587835</v>
      </c>
      <c r="M917" s="122">
        <f t="shared" si="29"/>
        <v>64.524043179587835</v>
      </c>
    </row>
    <row r="918" spans="1:13" ht="25.5" x14ac:dyDescent="0.2">
      <c r="A918" s="16" t="s">
        <v>610</v>
      </c>
      <c r="B918" s="14">
        <v>200</v>
      </c>
      <c r="C918" s="22" t="s">
        <v>1435</v>
      </c>
      <c r="D918" s="82">
        <v>1019000</v>
      </c>
      <c r="E918" s="19" t="s">
        <v>28</v>
      </c>
      <c r="F918" s="80">
        <v>1019000</v>
      </c>
      <c r="G918" s="26" t="s">
        <v>28</v>
      </c>
      <c r="H918" s="82">
        <v>657500</v>
      </c>
      <c r="I918" s="19" t="s">
        <v>28</v>
      </c>
      <c r="J918" s="80">
        <v>657500</v>
      </c>
      <c r="K918" s="26" t="s">
        <v>28</v>
      </c>
      <c r="L918" s="121">
        <f t="shared" si="28"/>
        <v>64.524043179587835</v>
      </c>
      <c r="M918" s="122">
        <f t="shared" si="29"/>
        <v>64.524043179587835</v>
      </c>
    </row>
    <row r="919" spans="1:13" ht="38.25" x14ac:dyDescent="0.2">
      <c r="A919" s="81" t="s">
        <v>1383</v>
      </c>
      <c r="B919" s="14" t="s">
        <v>410</v>
      </c>
      <c r="C919" s="22" t="s">
        <v>1436</v>
      </c>
      <c r="D919" s="82">
        <v>418000</v>
      </c>
      <c r="E919" s="19" t="s">
        <v>28</v>
      </c>
      <c r="F919" s="80">
        <v>418000</v>
      </c>
      <c r="G919" s="26" t="s">
        <v>28</v>
      </c>
      <c r="H919" s="82">
        <v>146959</v>
      </c>
      <c r="I919" s="19" t="s">
        <v>28</v>
      </c>
      <c r="J919" s="80">
        <v>146959</v>
      </c>
      <c r="K919" s="26" t="s">
        <v>28</v>
      </c>
      <c r="L919" s="121">
        <f t="shared" si="28"/>
        <v>35.157655502392345</v>
      </c>
      <c r="M919" s="122">
        <f t="shared" si="29"/>
        <v>35.157655502392345</v>
      </c>
    </row>
    <row r="920" spans="1:13" x14ac:dyDescent="0.2">
      <c r="A920" s="16" t="s">
        <v>421</v>
      </c>
      <c r="B920" s="14">
        <v>200</v>
      </c>
      <c r="C920" s="22" t="s">
        <v>1437</v>
      </c>
      <c r="D920" s="82">
        <v>418000</v>
      </c>
      <c r="E920" s="19" t="s">
        <v>28</v>
      </c>
      <c r="F920" s="80">
        <v>418000</v>
      </c>
      <c r="G920" s="26" t="s">
        <v>28</v>
      </c>
      <c r="H920" s="82">
        <v>146959</v>
      </c>
      <c r="I920" s="19" t="s">
        <v>28</v>
      </c>
      <c r="J920" s="80">
        <v>146959</v>
      </c>
      <c r="K920" s="26" t="s">
        <v>28</v>
      </c>
      <c r="L920" s="121">
        <f t="shared" si="28"/>
        <v>35.157655502392345</v>
      </c>
      <c r="M920" s="122">
        <f t="shared" si="29"/>
        <v>35.157655502392345</v>
      </c>
    </row>
    <row r="921" spans="1:13" x14ac:dyDescent="0.2">
      <c r="A921" s="16" t="s">
        <v>438</v>
      </c>
      <c r="B921" s="14">
        <v>200</v>
      </c>
      <c r="C921" s="22" t="s">
        <v>1438</v>
      </c>
      <c r="D921" s="82">
        <v>418000</v>
      </c>
      <c r="E921" s="19" t="s">
        <v>28</v>
      </c>
      <c r="F921" s="80">
        <v>418000</v>
      </c>
      <c r="G921" s="26" t="s">
        <v>28</v>
      </c>
      <c r="H921" s="82">
        <v>146959</v>
      </c>
      <c r="I921" s="19" t="s">
        <v>28</v>
      </c>
      <c r="J921" s="80">
        <v>146959</v>
      </c>
      <c r="K921" s="26" t="s">
        <v>28</v>
      </c>
      <c r="L921" s="121">
        <f t="shared" si="28"/>
        <v>35.157655502392345</v>
      </c>
      <c r="M921" s="122">
        <f t="shared" si="29"/>
        <v>35.157655502392345</v>
      </c>
    </row>
    <row r="922" spans="1:13" x14ac:dyDescent="0.2">
      <c r="A922" s="16" t="s">
        <v>440</v>
      </c>
      <c r="B922" s="14">
        <v>200</v>
      </c>
      <c r="C922" s="22" t="s">
        <v>1439</v>
      </c>
      <c r="D922" s="82">
        <v>418000</v>
      </c>
      <c r="E922" s="19" t="s">
        <v>28</v>
      </c>
      <c r="F922" s="80">
        <v>418000</v>
      </c>
      <c r="G922" s="26" t="s">
        <v>28</v>
      </c>
      <c r="H922" s="82">
        <v>146959</v>
      </c>
      <c r="I922" s="19" t="s">
        <v>28</v>
      </c>
      <c r="J922" s="80">
        <v>146959</v>
      </c>
      <c r="K922" s="26" t="s">
        <v>28</v>
      </c>
      <c r="L922" s="121">
        <f t="shared" si="28"/>
        <v>35.157655502392345</v>
      </c>
      <c r="M922" s="122">
        <f t="shared" si="29"/>
        <v>35.157655502392345</v>
      </c>
    </row>
    <row r="923" spans="1:13" x14ac:dyDescent="0.2">
      <c r="A923" s="81" t="s">
        <v>1440</v>
      </c>
      <c r="B923" s="14" t="s">
        <v>410</v>
      </c>
      <c r="C923" s="22" t="s">
        <v>1441</v>
      </c>
      <c r="D923" s="82">
        <v>133400</v>
      </c>
      <c r="E923" s="19" t="s">
        <v>28</v>
      </c>
      <c r="F923" s="80">
        <v>133400</v>
      </c>
      <c r="G923" s="26" t="s">
        <v>28</v>
      </c>
      <c r="H923" s="82">
        <v>67308</v>
      </c>
      <c r="I923" s="19" t="s">
        <v>28</v>
      </c>
      <c r="J923" s="80">
        <v>67308</v>
      </c>
      <c r="K923" s="26" t="s">
        <v>28</v>
      </c>
      <c r="L923" s="121">
        <f t="shared" si="28"/>
        <v>50.455772113943034</v>
      </c>
      <c r="M923" s="122">
        <f t="shared" si="29"/>
        <v>50.455772113943034</v>
      </c>
    </row>
    <row r="924" spans="1:13" x14ac:dyDescent="0.2">
      <c r="A924" s="16" t="s">
        <v>421</v>
      </c>
      <c r="B924" s="14">
        <v>200</v>
      </c>
      <c r="C924" s="22" t="s">
        <v>1442</v>
      </c>
      <c r="D924" s="82">
        <v>133400</v>
      </c>
      <c r="E924" s="19" t="s">
        <v>28</v>
      </c>
      <c r="F924" s="80">
        <v>133400</v>
      </c>
      <c r="G924" s="26" t="s">
        <v>28</v>
      </c>
      <c r="H924" s="82">
        <v>67308</v>
      </c>
      <c r="I924" s="19" t="s">
        <v>28</v>
      </c>
      <c r="J924" s="80">
        <v>67308</v>
      </c>
      <c r="K924" s="26" t="s">
        <v>28</v>
      </c>
      <c r="L924" s="121">
        <f t="shared" si="28"/>
        <v>50.455772113943034</v>
      </c>
      <c r="M924" s="122">
        <f t="shared" si="29"/>
        <v>50.455772113943034</v>
      </c>
    </row>
    <row r="925" spans="1:13" x14ac:dyDescent="0.2">
      <c r="A925" s="16" t="s">
        <v>453</v>
      </c>
      <c r="B925" s="14">
        <v>200</v>
      </c>
      <c r="C925" s="22" t="s">
        <v>1443</v>
      </c>
      <c r="D925" s="82">
        <v>133400</v>
      </c>
      <c r="E925" s="19" t="s">
        <v>28</v>
      </c>
      <c r="F925" s="80">
        <v>133400</v>
      </c>
      <c r="G925" s="26" t="s">
        <v>28</v>
      </c>
      <c r="H925" s="82">
        <v>67308</v>
      </c>
      <c r="I925" s="19" t="s">
        <v>28</v>
      </c>
      <c r="J925" s="80">
        <v>67308</v>
      </c>
      <c r="K925" s="26" t="s">
        <v>28</v>
      </c>
      <c r="L925" s="121">
        <f t="shared" si="28"/>
        <v>50.455772113943034</v>
      </c>
      <c r="M925" s="122">
        <f t="shared" si="29"/>
        <v>50.455772113943034</v>
      </c>
    </row>
    <row r="926" spans="1:13" ht="51" x14ac:dyDescent="0.2">
      <c r="A926" s="81" t="s">
        <v>770</v>
      </c>
      <c r="B926" s="14" t="s">
        <v>410</v>
      </c>
      <c r="C926" s="22" t="s">
        <v>1444</v>
      </c>
      <c r="D926" s="82">
        <v>920000</v>
      </c>
      <c r="E926" s="19" t="s">
        <v>28</v>
      </c>
      <c r="F926" s="80">
        <v>920000</v>
      </c>
      <c r="G926" s="26" t="s">
        <v>28</v>
      </c>
      <c r="H926" s="82">
        <v>170000</v>
      </c>
      <c r="I926" s="19" t="s">
        <v>28</v>
      </c>
      <c r="J926" s="80">
        <v>170000</v>
      </c>
      <c r="K926" s="26" t="s">
        <v>28</v>
      </c>
      <c r="L926" s="121">
        <f t="shared" si="28"/>
        <v>18.478260869565215</v>
      </c>
      <c r="M926" s="122">
        <f t="shared" si="29"/>
        <v>18.478260869565215</v>
      </c>
    </row>
    <row r="927" spans="1:13" ht="51" x14ac:dyDescent="0.2">
      <c r="A927" s="81" t="s">
        <v>910</v>
      </c>
      <c r="B927" s="14" t="s">
        <v>410</v>
      </c>
      <c r="C927" s="22" t="s">
        <v>1445</v>
      </c>
      <c r="D927" s="82">
        <v>920000</v>
      </c>
      <c r="E927" s="19" t="s">
        <v>28</v>
      </c>
      <c r="F927" s="80">
        <v>920000</v>
      </c>
      <c r="G927" s="26" t="s">
        <v>28</v>
      </c>
      <c r="H927" s="82">
        <v>170000</v>
      </c>
      <c r="I927" s="19" t="s">
        <v>28</v>
      </c>
      <c r="J927" s="80">
        <v>170000</v>
      </c>
      <c r="K927" s="26" t="s">
        <v>28</v>
      </c>
      <c r="L927" s="121">
        <f t="shared" si="28"/>
        <v>18.478260869565215</v>
      </c>
      <c r="M927" s="122">
        <f t="shared" si="29"/>
        <v>18.478260869565215</v>
      </c>
    </row>
    <row r="928" spans="1:13" x14ac:dyDescent="0.2">
      <c r="A928" s="16" t="s">
        <v>421</v>
      </c>
      <c r="B928" s="14">
        <v>200</v>
      </c>
      <c r="C928" s="22" t="s">
        <v>1446</v>
      </c>
      <c r="D928" s="82">
        <v>920000</v>
      </c>
      <c r="E928" s="19" t="s">
        <v>28</v>
      </c>
      <c r="F928" s="80">
        <v>920000</v>
      </c>
      <c r="G928" s="26" t="s">
        <v>28</v>
      </c>
      <c r="H928" s="82">
        <v>170000</v>
      </c>
      <c r="I928" s="19" t="s">
        <v>28</v>
      </c>
      <c r="J928" s="80">
        <v>170000</v>
      </c>
      <c r="K928" s="26" t="s">
        <v>28</v>
      </c>
      <c r="L928" s="121">
        <f t="shared" si="28"/>
        <v>18.478260869565215</v>
      </c>
      <c r="M928" s="122">
        <f t="shared" si="29"/>
        <v>18.478260869565215</v>
      </c>
    </row>
    <row r="929" spans="1:13" ht="25.5" x14ac:dyDescent="0.2">
      <c r="A929" s="16" t="s">
        <v>626</v>
      </c>
      <c r="B929" s="14">
        <v>200</v>
      </c>
      <c r="C929" s="22" t="s">
        <v>1447</v>
      </c>
      <c r="D929" s="82">
        <v>920000</v>
      </c>
      <c r="E929" s="19" t="s">
        <v>28</v>
      </c>
      <c r="F929" s="80">
        <v>920000</v>
      </c>
      <c r="G929" s="26" t="s">
        <v>28</v>
      </c>
      <c r="H929" s="82">
        <v>170000</v>
      </c>
      <c r="I929" s="19" t="s">
        <v>28</v>
      </c>
      <c r="J929" s="80">
        <v>170000</v>
      </c>
      <c r="K929" s="26" t="s">
        <v>28</v>
      </c>
      <c r="L929" s="121">
        <f t="shared" si="28"/>
        <v>18.478260869565215</v>
      </c>
      <c r="M929" s="122">
        <f t="shared" si="29"/>
        <v>18.478260869565215</v>
      </c>
    </row>
    <row r="930" spans="1:13" ht="51" x14ac:dyDescent="0.2">
      <c r="A930" s="16" t="s">
        <v>628</v>
      </c>
      <c r="B930" s="14">
        <v>200</v>
      </c>
      <c r="C930" s="22" t="s">
        <v>1448</v>
      </c>
      <c r="D930" s="82">
        <v>920000</v>
      </c>
      <c r="E930" s="19" t="s">
        <v>28</v>
      </c>
      <c r="F930" s="80">
        <v>920000</v>
      </c>
      <c r="G930" s="26" t="s">
        <v>28</v>
      </c>
      <c r="H930" s="82">
        <v>170000</v>
      </c>
      <c r="I930" s="19" t="s">
        <v>28</v>
      </c>
      <c r="J930" s="80">
        <v>170000</v>
      </c>
      <c r="K930" s="26" t="s">
        <v>28</v>
      </c>
      <c r="L930" s="121">
        <f t="shared" si="28"/>
        <v>18.478260869565215</v>
      </c>
      <c r="M930" s="122">
        <f t="shared" si="29"/>
        <v>18.478260869565215</v>
      </c>
    </row>
    <row r="931" spans="1:13" x14ac:dyDescent="0.2">
      <c r="A931" s="81" t="s">
        <v>446</v>
      </c>
      <c r="B931" s="14" t="s">
        <v>410</v>
      </c>
      <c r="C931" s="22" t="s">
        <v>1449</v>
      </c>
      <c r="D931" s="82">
        <v>2010878.65</v>
      </c>
      <c r="E931" s="19" t="s">
        <v>28</v>
      </c>
      <c r="F931" s="80">
        <v>2010878.65</v>
      </c>
      <c r="G931" s="26" t="s">
        <v>28</v>
      </c>
      <c r="H931" s="82">
        <v>16289.65</v>
      </c>
      <c r="I931" s="19" t="s">
        <v>28</v>
      </c>
      <c r="J931" s="80">
        <v>16289.65</v>
      </c>
      <c r="K931" s="26" t="s">
        <v>28</v>
      </c>
      <c r="L931" s="121">
        <f t="shared" si="28"/>
        <v>0.81007623209883894</v>
      </c>
      <c r="M931" s="122">
        <f t="shared" si="29"/>
        <v>0.81007623209883894</v>
      </c>
    </row>
    <row r="932" spans="1:13" ht="25.5" x14ac:dyDescent="0.2">
      <c r="A932" s="81" t="s">
        <v>448</v>
      </c>
      <c r="B932" s="14" t="s">
        <v>410</v>
      </c>
      <c r="C932" s="22" t="s">
        <v>1450</v>
      </c>
      <c r="D932" s="82">
        <v>40778.65</v>
      </c>
      <c r="E932" s="19" t="s">
        <v>28</v>
      </c>
      <c r="F932" s="80">
        <v>40778.65</v>
      </c>
      <c r="G932" s="26" t="s">
        <v>28</v>
      </c>
      <c r="H932" s="82">
        <v>16289.65</v>
      </c>
      <c r="I932" s="19" t="s">
        <v>28</v>
      </c>
      <c r="J932" s="80">
        <v>16289.65</v>
      </c>
      <c r="K932" s="26" t="s">
        <v>28</v>
      </c>
      <c r="L932" s="121">
        <f t="shared" si="28"/>
        <v>39.946516130377049</v>
      </c>
      <c r="M932" s="122">
        <f t="shared" si="29"/>
        <v>39.946516130377049</v>
      </c>
    </row>
    <row r="933" spans="1:13" ht="25.5" x14ac:dyDescent="0.2">
      <c r="A933" s="81" t="s">
        <v>631</v>
      </c>
      <c r="B933" s="14" t="s">
        <v>410</v>
      </c>
      <c r="C933" s="22" t="s">
        <v>1451</v>
      </c>
      <c r="D933" s="82">
        <v>40700</v>
      </c>
      <c r="E933" s="19" t="s">
        <v>28</v>
      </c>
      <c r="F933" s="80">
        <v>40700</v>
      </c>
      <c r="G933" s="26" t="s">
        <v>28</v>
      </c>
      <c r="H933" s="82">
        <v>16211</v>
      </c>
      <c r="I933" s="19" t="s">
        <v>28</v>
      </c>
      <c r="J933" s="80">
        <v>16211</v>
      </c>
      <c r="K933" s="26" t="s">
        <v>28</v>
      </c>
      <c r="L933" s="121">
        <f t="shared" si="28"/>
        <v>39.830466830466833</v>
      </c>
      <c r="M933" s="122">
        <f t="shared" si="29"/>
        <v>39.830466830466833</v>
      </c>
    </row>
    <row r="934" spans="1:13" x14ac:dyDescent="0.2">
      <c r="A934" s="16" t="s">
        <v>421</v>
      </c>
      <c r="B934" s="14">
        <v>200</v>
      </c>
      <c r="C934" s="22" t="s">
        <v>1452</v>
      </c>
      <c r="D934" s="82">
        <v>40700</v>
      </c>
      <c r="E934" s="19" t="s">
        <v>28</v>
      </c>
      <c r="F934" s="80">
        <v>40700</v>
      </c>
      <c r="G934" s="26" t="s">
        <v>28</v>
      </c>
      <c r="H934" s="82">
        <v>16211</v>
      </c>
      <c r="I934" s="19" t="s">
        <v>28</v>
      </c>
      <c r="J934" s="80">
        <v>16211</v>
      </c>
      <c r="K934" s="26" t="s">
        <v>28</v>
      </c>
      <c r="L934" s="121">
        <f t="shared" si="28"/>
        <v>39.830466830466833</v>
      </c>
      <c r="M934" s="122">
        <f t="shared" si="29"/>
        <v>39.830466830466833</v>
      </c>
    </row>
    <row r="935" spans="1:13" x14ac:dyDescent="0.2">
      <c r="A935" s="16" t="s">
        <v>453</v>
      </c>
      <c r="B935" s="14">
        <v>200</v>
      </c>
      <c r="C935" s="22" t="s">
        <v>1453</v>
      </c>
      <c r="D935" s="82">
        <v>40700</v>
      </c>
      <c r="E935" s="19" t="s">
        <v>28</v>
      </c>
      <c r="F935" s="80">
        <v>40700</v>
      </c>
      <c r="G935" s="26" t="s">
        <v>28</v>
      </c>
      <c r="H935" s="82">
        <v>16211</v>
      </c>
      <c r="I935" s="19" t="s">
        <v>28</v>
      </c>
      <c r="J935" s="80">
        <v>16211</v>
      </c>
      <c r="K935" s="26" t="s">
        <v>28</v>
      </c>
      <c r="L935" s="121">
        <f t="shared" si="28"/>
        <v>39.830466830466833</v>
      </c>
      <c r="M935" s="122">
        <f t="shared" si="29"/>
        <v>39.830466830466833</v>
      </c>
    </row>
    <row r="936" spans="1:13" x14ac:dyDescent="0.2">
      <c r="A936" s="81" t="s">
        <v>450</v>
      </c>
      <c r="B936" s="14" t="s">
        <v>410</v>
      </c>
      <c r="C936" s="22" t="s">
        <v>1454</v>
      </c>
      <c r="D936" s="82">
        <v>78.650000000000006</v>
      </c>
      <c r="E936" s="19" t="s">
        <v>28</v>
      </c>
      <c r="F936" s="80">
        <v>78.650000000000006</v>
      </c>
      <c r="G936" s="26" t="s">
        <v>28</v>
      </c>
      <c r="H936" s="82">
        <v>78.650000000000006</v>
      </c>
      <c r="I936" s="19" t="s">
        <v>28</v>
      </c>
      <c r="J936" s="80">
        <v>78.650000000000006</v>
      </c>
      <c r="K936" s="26" t="s">
        <v>28</v>
      </c>
      <c r="L936" s="121">
        <f t="shared" si="28"/>
        <v>100</v>
      </c>
      <c r="M936" s="122">
        <f t="shared" si="29"/>
        <v>100</v>
      </c>
    </row>
    <row r="937" spans="1:13" x14ac:dyDescent="0.2">
      <c r="A937" s="16" t="s">
        <v>421</v>
      </c>
      <c r="B937" s="14">
        <v>200</v>
      </c>
      <c r="C937" s="22" t="s">
        <v>1455</v>
      </c>
      <c r="D937" s="82">
        <v>78.650000000000006</v>
      </c>
      <c r="E937" s="19" t="s">
        <v>28</v>
      </c>
      <c r="F937" s="80">
        <v>78.650000000000006</v>
      </c>
      <c r="G937" s="26" t="s">
        <v>28</v>
      </c>
      <c r="H937" s="82">
        <v>78.650000000000006</v>
      </c>
      <c r="I937" s="19" t="s">
        <v>28</v>
      </c>
      <c r="J937" s="80">
        <v>78.650000000000006</v>
      </c>
      <c r="K937" s="26" t="s">
        <v>28</v>
      </c>
      <c r="L937" s="121">
        <f t="shared" si="28"/>
        <v>100</v>
      </c>
      <c r="M937" s="122">
        <f t="shared" si="29"/>
        <v>100</v>
      </c>
    </row>
    <row r="938" spans="1:13" x14ac:dyDescent="0.2">
      <c r="A938" s="16" t="s">
        <v>453</v>
      </c>
      <c r="B938" s="14">
        <v>200</v>
      </c>
      <c r="C938" s="22" t="s">
        <v>1456</v>
      </c>
      <c r="D938" s="82">
        <v>78.650000000000006</v>
      </c>
      <c r="E938" s="19" t="s">
        <v>28</v>
      </c>
      <c r="F938" s="80">
        <v>78.650000000000006</v>
      </c>
      <c r="G938" s="26" t="s">
        <v>28</v>
      </c>
      <c r="H938" s="82">
        <v>78.650000000000006</v>
      </c>
      <c r="I938" s="19" t="s">
        <v>28</v>
      </c>
      <c r="J938" s="80">
        <v>78.650000000000006</v>
      </c>
      <c r="K938" s="26" t="s">
        <v>28</v>
      </c>
      <c r="L938" s="121">
        <f t="shared" si="28"/>
        <v>100</v>
      </c>
      <c r="M938" s="122">
        <f t="shared" si="29"/>
        <v>100</v>
      </c>
    </row>
    <row r="939" spans="1:13" x14ac:dyDescent="0.2">
      <c r="A939" s="81" t="s">
        <v>544</v>
      </c>
      <c r="B939" s="14" t="s">
        <v>410</v>
      </c>
      <c r="C939" s="22" t="s">
        <v>1457</v>
      </c>
      <c r="D939" s="82">
        <v>1970100</v>
      </c>
      <c r="E939" s="19" t="s">
        <v>28</v>
      </c>
      <c r="F939" s="80">
        <v>1970100</v>
      </c>
      <c r="G939" s="26" t="s">
        <v>28</v>
      </c>
      <c r="H939" s="32" t="s">
        <v>28</v>
      </c>
      <c r="I939" s="19" t="s">
        <v>28</v>
      </c>
      <c r="J939" s="19" t="s">
        <v>28</v>
      </c>
      <c r="K939" s="26" t="s">
        <v>28</v>
      </c>
      <c r="L939" s="121"/>
      <c r="M939" s="122"/>
    </row>
    <row r="940" spans="1:13" x14ac:dyDescent="0.2">
      <c r="A940" s="16" t="s">
        <v>421</v>
      </c>
      <c r="B940" s="14">
        <v>200</v>
      </c>
      <c r="C940" s="22" t="s">
        <v>1458</v>
      </c>
      <c r="D940" s="82">
        <v>1970100</v>
      </c>
      <c r="E940" s="19" t="s">
        <v>28</v>
      </c>
      <c r="F940" s="80">
        <v>1970100</v>
      </c>
      <c r="G940" s="26" t="s">
        <v>28</v>
      </c>
      <c r="H940" s="32" t="s">
        <v>28</v>
      </c>
      <c r="I940" s="19" t="s">
        <v>28</v>
      </c>
      <c r="J940" s="19" t="s">
        <v>28</v>
      </c>
      <c r="K940" s="26" t="s">
        <v>28</v>
      </c>
      <c r="L940" s="121"/>
      <c r="M940" s="122"/>
    </row>
    <row r="941" spans="1:13" x14ac:dyDescent="0.2">
      <c r="A941" s="16" t="s">
        <v>453</v>
      </c>
      <c r="B941" s="14">
        <v>200</v>
      </c>
      <c r="C941" s="22" t="s">
        <v>1459</v>
      </c>
      <c r="D941" s="82">
        <v>1970100</v>
      </c>
      <c r="E941" s="19" t="s">
        <v>28</v>
      </c>
      <c r="F941" s="80">
        <v>1970100</v>
      </c>
      <c r="G941" s="26" t="s">
        <v>28</v>
      </c>
      <c r="H941" s="32" t="s">
        <v>28</v>
      </c>
      <c r="I941" s="19" t="s">
        <v>28</v>
      </c>
      <c r="J941" s="19" t="s">
        <v>28</v>
      </c>
      <c r="K941" s="26" t="s">
        <v>28</v>
      </c>
      <c r="L941" s="121"/>
      <c r="M941" s="122"/>
    </row>
    <row r="942" spans="1:13" x14ac:dyDescent="0.2">
      <c r="A942" s="49" t="s">
        <v>1460</v>
      </c>
      <c r="B942" s="55" t="s">
        <v>410</v>
      </c>
      <c r="C942" s="65" t="s">
        <v>1461</v>
      </c>
      <c r="D942" s="90">
        <v>112009219.53</v>
      </c>
      <c r="E942" s="91">
        <v>2321628.02</v>
      </c>
      <c r="F942" s="91">
        <v>103019447.55</v>
      </c>
      <c r="G942" s="92">
        <v>11311400</v>
      </c>
      <c r="H942" s="90">
        <v>81471832.900000006</v>
      </c>
      <c r="I942" s="91">
        <v>2321628.02</v>
      </c>
      <c r="J942" s="91">
        <v>76746858.829999998</v>
      </c>
      <c r="K942" s="92">
        <v>7046602.0899999999</v>
      </c>
      <c r="L942" s="52">
        <f t="shared" si="28"/>
        <v>72.736720460925085</v>
      </c>
      <c r="M942" s="53">
        <f t="shared" si="29"/>
        <v>74.497447477333125</v>
      </c>
    </row>
    <row r="943" spans="1:13" x14ac:dyDescent="0.2">
      <c r="A943" s="49" t="s">
        <v>1462</v>
      </c>
      <c r="B943" s="55" t="s">
        <v>410</v>
      </c>
      <c r="C943" s="65" t="s">
        <v>1463</v>
      </c>
      <c r="D943" s="90">
        <v>108276188.53</v>
      </c>
      <c r="E943" s="91">
        <v>2321628.02</v>
      </c>
      <c r="F943" s="91">
        <v>99556416.549999997</v>
      </c>
      <c r="G943" s="92">
        <v>11041400</v>
      </c>
      <c r="H943" s="90">
        <v>78959080.469999999</v>
      </c>
      <c r="I943" s="91">
        <v>2321628.02</v>
      </c>
      <c r="J943" s="91">
        <v>74397820.400000006</v>
      </c>
      <c r="K943" s="92">
        <v>6882888.0899999999</v>
      </c>
      <c r="L943" s="52">
        <f t="shared" si="28"/>
        <v>72.923771645436958</v>
      </c>
      <c r="M943" s="53">
        <f t="shared" si="29"/>
        <v>74.729307239212801</v>
      </c>
    </row>
    <row r="944" spans="1:13" ht="89.25" x14ac:dyDescent="0.2">
      <c r="A944" s="81" t="s">
        <v>415</v>
      </c>
      <c r="B944" s="14" t="s">
        <v>410</v>
      </c>
      <c r="C944" s="22" t="s">
        <v>1464</v>
      </c>
      <c r="D944" s="82">
        <v>3250363</v>
      </c>
      <c r="E944" s="19" t="s">
        <v>28</v>
      </c>
      <c r="F944" s="19" t="s">
        <v>28</v>
      </c>
      <c r="G944" s="83">
        <v>3250363</v>
      </c>
      <c r="H944" s="82">
        <v>1778427.28</v>
      </c>
      <c r="I944" s="19" t="s">
        <v>28</v>
      </c>
      <c r="J944" s="19" t="s">
        <v>28</v>
      </c>
      <c r="K944" s="83">
        <v>1778427.28</v>
      </c>
      <c r="L944" s="121">
        <f t="shared" si="28"/>
        <v>54.714728170361283</v>
      </c>
      <c r="M944" s="122"/>
    </row>
    <row r="945" spans="1:13" ht="25.5" x14ac:dyDescent="0.2">
      <c r="A945" s="81" t="s">
        <v>551</v>
      </c>
      <c r="B945" s="14" t="s">
        <v>410</v>
      </c>
      <c r="C945" s="22" t="s">
        <v>1465</v>
      </c>
      <c r="D945" s="82">
        <v>3250363</v>
      </c>
      <c r="E945" s="19" t="s">
        <v>28</v>
      </c>
      <c r="F945" s="19" t="s">
        <v>28</v>
      </c>
      <c r="G945" s="83">
        <v>3250363</v>
      </c>
      <c r="H945" s="82">
        <v>1778427.28</v>
      </c>
      <c r="I945" s="19" t="s">
        <v>28</v>
      </c>
      <c r="J945" s="19" t="s">
        <v>28</v>
      </c>
      <c r="K945" s="83">
        <v>1778427.28</v>
      </c>
      <c r="L945" s="121">
        <f t="shared" si="28"/>
        <v>54.714728170361283</v>
      </c>
      <c r="M945" s="122"/>
    </row>
    <row r="946" spans="1:13" ht="51" x14ac:dyDescent="0.2">
      <c r="A946" s="81" t="s">
        <v>553</v>
      </c>
      <c r="B946" s="14" t="s">
        <v>410</v>
      </c>
      <c r="C946" s="22" t="s">
        <v>1466</v>
      </c>
      <c r="D946" s="82">
        <v>3090000</v>
      </c>
      <c r="E946" s="19" t="s">
        <v>28</v>
      </c>
      <c r="F946" s="19" t="s">
        <v>28</v>
      </c>
      <c r="G946" s="83">
        <v>3090000</v>
      </c>
      <c r="H946" s="82">
        <v>1680931.28</v>
      </c>
      <c r="I946" s="19" t="s">
        <v>28</v>
      </c>
      <c r="J946" s="19" t="s">
        <v>28</v>
      </c>
      <c r="K946" s="83">
        <v>1680931.28</v>
      </c>
      <c r="L946" s="121">
        <f t="shared" si="28"/>
        <v>54.399070550161809</v>
      </c>
      <c r="M946" s="122"/>
    </row>
    <row r="947" spans="1:13" x14ac:dyDescent="0.2">
      <c r="A947" s="16" t="s">
        <v>421</v>
      </c>
      <c r="B947" s="14">
        <v>200</v>
      </c>
      <c r="C947" s="22" t="s">
        <v>1467</v>
      </c>
      <c r="D947" s="82">
        <v>3090000</v>
      </c>
      <c r="E947" s="19" t="s">
        <v>28</v>
      </c>
      <c r="F947" s="19" t="s">
        <v>28</v>
      </c>
      <c r="G947" s="83">
        <v>3090000</v>
      </c>
      <c r="H947" s="82">
        <v>1680931.28</v>
      </c>
      <c r="I947" s="19" t="s">
        <v>28</v>
      </c>
      <c r="J947" s="19" t="s">
        <v>28</v>
      </c>
      <c r="K947" s="83">
        <v>1680931.28</v>
      </c>
      <c r="L947" s="121">
        <f t="shared" si="28"/>
        <v>54.399070550161809</v>
      </c>
      <c r="M947" s="122"/>
    </row>
    <row r="948" spans="1:13" ht="25.5" x14ac:dyDescent="0.2">
      <c r="A948" s="16" t="s">
        <v>423</v>
      </c>
      <c r="B948" s="14">
        <v>200</v>
      </c>
      <c r="C948" s="22" t="s">
        <v>1468</v>
      </c>
      <c r="D948" s="82">
        <v>3090000</v>
      </c>
      <c r="E948" s="19" t="s">
        <v>28</v>
      </c>
      <c r="F948" s="19" t="s">
        <v>28</v>
      </c>
      <c r="G948" s="83">
        <v>3090000</v>
      </c>
      <c r="H948" s="82">
        <v>1680931.28</v>
      </c>
      <c r="I948" s="19" t="s">
        <v>28</v>
      </c>
      <c r="J948" s="19" t="s">
        <v>28</v>
      </c>
      <c r="K948" s="83">
        <v>1680931.28</v>
      </c>
      <c r="L948" s="121">
        <f t="shared" si="28"/>
        <v>54.399070550161809</v>
      </c>
      <c r="M948" s="122"/>
    </row>
    <row r="949" spans="1:13" x14ac:dyDescent="0.2">
      <c r="A949" s="16" t="s">
        <v>425</v>
      </c>
      <c r="B949" s="14">
        <v>200</v>
      </c>
      <c r="C949" s="22" t="s">
        <v>1469</v>
      </c>
      <c r="D949" s="82">
        <v>2373000</v>
      </c>
      <c r="E949" s="19" t="s">
        <v>28</v>
      </c>
      <c r="F949" s="19" t="s">
        <v>28</v>
      </c>
      <c r="G949" s="83">
        <v>2373000</v>
      </c>
      <c r="H949" s="82">
        <v>1299770.21</v>
      </c>
      <c r="I949" s="19" t="s">
        <v>28</v>
      </c>
      <c r="J949" s="19" t="s">
        <v>28</v>
      </c>
      <c r="K949" s="83">
        <v>1299770.21</v>
      </c>
      <c r="L949" s="121">
        <f t="shared" si="28"/>
        <v>54.773291613990729</v>
      </c>
      <c r="M949" s="122"/>
    </row>
    <row r="950" spans="1:13" ht="25.5" x14ac:dyDescent="0.2">
      <c r="A950" s="16" t="s">
        <v>427</v>
      </c>
      <c r="B950" s="14">
        <v>200</v>
      </c>
      <c r="C950" s="22" t="s">
        <v>1470</v>
      </c>
      <c r="D950" s="82">
        <v>717000</v>
      </c>
      <c r="E950" s="19" t="s">
        <v>28</v>
      </c>
      <c r="F950" s="19" t="s">
        <v>28</v>
      </c>
      <c r="G950" s="83">
        <v>717000</v>
      </c>
      <c r="H950" s="82">
        <v>381161.07</v>
      </c>
      <c r="I950" s="19" t="s">
        <v>28</v>
      </c>
      <c r="J950" s="19" t="s">
        <v>28</v>
      </c>
      <c r="K950" s="83">
        <v>381161.07</v>
      </c>
      <c r="L950" s="121">
        <f t="shared" si="28"/>
        <v>53.160539748953973</v>
      </c>
      <c r="M950" s="122"/>
    </row>
    <row r="951" spans="1:13" ht="38.25" x14ac:dyDescent="0.2">
      <c r="A951" s="81" t="s">
        <v>559</v>
      </c>
      <c r="B951" s="14" t="s">
        <v>410</v>
      </c>
      <c r="C951" s="22" t="s">
        <v>1471</v>
      </c>
      <c r="D951" s="82">
        <v>160363</v>
      </c>
      <c r="E951" s="19" t="s">
        <v>28</v>
      </c>
      <c r="F951" s="19" t="s">
        <v>28</v>
      </c>
      <c r="G951" s="83">
        <v>160363</v>
      </c>
      <c r="H951" s="82">
        <v>97496</v>
      </c>
      <c r="I951" s="19" t="s">
        <v>28</v>
      </c>
      <c r="J951" s="19" t="s">
        <v>28</v>
      </c>
      <c r="K951" s="83">
        <v>97496</v>
      </c>
      <c r="L951" s="121">
        <f t="shared" si="28"/>
        <v>60.797066655026413</v>
      </c>
      <c r="M951" s="122"/>
    </row>
    <row r="952" spans="1:13" x14ac:dyDescent="0.2">
      <c r="A952" s="16" t="s">
        <v>421</v>
      </c>
      <c r="B952" s="14">
        <v>200</v>
      </c>
      <c r="C952" s="22" t="s">
        <v>1472</v>
      </c>
      <c r="D952" s="82">
        <v>160363</v>
      </c>
      <c r="E952" s="19" t="s">
        <v>28</v>
      </c>
      <c r="F952" s="19" t="s">
        <v>28</v>
      </c>
      <c r="G952" s="83">
        <v>160363</v>
      </c>
      <c r="H952" s="82">
        <v>97496</v>
      </c>
      <c r="I952" s="19" t="s">
        <v>28</v>
      </c>
      <c r="J952" s="19" t="s">
        <v>28</v>
      </c>
      <c r="K952" s="83">
        <v>97496</v>
      </c>
      <c r="L952" s="121">
        <f t="shared" si="28"/>
        <v>60.797066655026413</v>
      </c>
      <c r="M952" s="122"/>
    </row>
    <row r="953" spans="1:13" ht="25.5" x14ac:dyDescent="0.2">
      <c r="A953" s="16" t="s">
        <v>423</v>
      </c>
      <c r="B953" s="14">
        <v>200</v>
      </c>
      <c r="C953" s="22" t="s">
        <v>1473</v>
      </c>
      <c r="D953" s="82">
        <v>160363</v>
      </c>
      <c r="E953" s="19" t="s">
        <v>28</v>
      </c>
      <c r="F953" s="19" t="s">
        <v>28</v>
      </c>
      <c r="G953" s="83">
        <v>160363</v>
      </c>
      <c r="H953" s="82">
        <v>97496</v>
      </c>
      <c r="I953" s="19" t="s">
        <v>28</v>
      </c>
      <c r="J953" s="19" t="s">
        <v>28</v>
      </c>
      <c r="K953" s="83">
        <v>97496</v>
      </c>
      <c r="L953" s="121">
        <f t="shared" si="28"/>
        <v>60.797066655026413</v>
      </c>
      <c r="M953" s="122"/>
    </row>
    <row r="954" spans="1:13" x14ac:dyDescent="0.2">
      <c r="A954" s="16" t="s">
        <v>468</v>
      </c>
      <c r="B954" s="14">
        <v>200</v>
      </c>
      <c r="C954" s="22" t="s">
        <v>1474</v>
      </c>
      <c r="D954" s="82">
        <v>160363</v>
      </c>
      <c r="E954" s="19" t="s">
        <v>28</v>
      </c>
      <c r="F954" s="19" t="s">
        <v>28</v>
      </c>
      <c r="G954" s="83">
        <v>160363</v>
      </c>
      <c r="H954" s="82">
        <v>97496</v>
      </c>
      <c r="I954" s="19" t="s">
        <v>28</v>
      </c>
      <c r="J954" s="19" t="s">
        <v>28</v>
      </c>
      <c r="K954" s="83">
        <v>97496</v>
      </c>
      <c r="L954" s="121">
        <f t="shared" si="28"/>
        <v>60.797066655026413</v>
      </c>
      <c r="M954" s="122"/>
    </row>
    <row r="955" spans="1:13" ht="38.25" x14ac:dyDescent="0.2">
      <c r="A955" s="81" t="s">
        <v>431</v>
      </c>
      <c r="B955" s="14" t="s">
        <v>410</v>
      </c>
      <c r="C955" s="22" t="s">
        <v>1475</v>
      </c>
      <c r="D955" s="82">
        <v>1377637</v>
      </c>
      <c r="E955" s="19" t="s">
        <v>28</v>
      </c>
      <c r="F955" s="19" t="s">
        <v>28</v>
      </c>
      <c r="G955" s="83">
        <v>1377637</v>
      </c>
      <c r="H955" s="82">
        <v>718811.81</v>
      </c>
      <c r="I955" s="19" t="s">
        <v>28</v>
      </c>
      <c r="J955" s="19" t="s">
        <v>28</v>
      </c>
      <c r="K955" s="83">
        <v>718811.81</v>
      </c>
      <c r="L955" s="121">
        <f t="shared" si="28"/>
        <v>52.177156246529385</v>
      </c>
      <c r="M955" s="122"/>
    </row>
    <row r="956" spans="1:13" ht="38.25" x14ac:dyDescent="0.2">
      <c r="A956" s="81" t="s">
        <v>433</v>
      </c>
      <c r="B956" s="14" t="s">
        <v>410</v>
      </c>
      <c r="C956" s="22" t="s">
        <v>1476</v>
      </c>
      <c r="D956" s="82">
        <v>1377637</v>
      </c>
      <c r="E956" s="19" t="s">
        <v>28</v>
      </c>
      <c r="F956" s="19" t="s">
        <v>28</v>
      </c>
      <c r="G956" s="83">
        <v>1377637</v>
      </c>
      <c r="H956" s="82">
        <v>718811.81</v>
      </c>
      <c r="I956" s="19" t="s">
        <v>28</v>
      </c>
      <c r="J956" s="19" t="s">
        <v>28</v>
      </c>
      <c r="K956" s="83">
        <v>718811.81</v>
      </c>
      <c r="L956" s="121">
        <f t="shared" si="28"/>
        <v>52.177156246529385</v>
      </c>
      <c r="M956" s="122"/>
    </row>
    <row r="957" spans="1:13" ht="38.25" x14ac:dyDescent="0.2">
      <c r="A957" s="81" t="s">
        <v>578</v>
      </c>
      <c r="B957" s="14" t="s">
        <v>410</v>
      </c>
      <c r="C957" s="22" t="s">
        <v>1477</v>
      </c>
      <c r="D957" s="82">
        <v>7000</v>
      </c>
      <c r="E957" s="19" t="s">
        <v>28</v>
      </c>
      <c r="F957" s="19" t="s">
        <v>28</v>
      </c>
      <c r="G957" s="83">
        <v>7000</v>
      </c>
      <c r="H957" s="82">
        <v>2806.99</v>
      </c>
      <c r="I957" s="19" t="s">
        <v>28</v>
      </c>
      <c r="J957" s="19" t="s">
        <v>28</v>
      </c>
      <c r="K957" s="83">
        <v>2806.99</v>
      </c>
      <c r="L957" s="121">
        <f t="shared" si="28"/>
        <v>40.09985714285714</v>
      </c>
      <c r="M957" s="122"/>
    </row>
    <row r="958" spans="1:13" x14ac:dyDescent="0.2">
      <c r="A958" s="16" t="s">
        <v>421</v>
      </c>
      <c r="B958" s="14">
        <v>200</v>
      </c>
      <c r="C958" s="22" t="s">
        <v>1478</v>
      </c>
      <c r="D958" s="82">
        <v>7000</v>
      </c>
      <c r="E958" s="19" t="s">
        <v>28</v>
      </c>
      <c r="F958" s="19" t="s">
        <v>28</v>
      </c>
      <c r="G958" s="83">
        <v>7000</v>
      </c>
      <c r="H958" s="82">
        <v>2806.99</v>
      </c>
      <c r="I958" s="19" t="s">
        <v>28</v>
      </c>
      <c r="J958" s="19" t="s">
        <v>28</v>
      </c>
      <c r="K958" s="83">
        <v>2806.99</v>
      </c>
      <c r="L958" s="121">
        <f t="shared" si="28"/>
        <v>40.09985714285714</v>
      </c>
      <c r="M958" s="122"/>
    </row>
    <row r="959" spans="1:13" x14ac:dyDescent="0.2">
      <c r="A959" s="16" t="s">
        <v>438</v>
      </c>
      <c r="B959" s="14">
        <v>200</v>
      </c>
      <c r="C959" s="22" t="s">
        <v>1479</v>
      </c>
      <c r="D959" s="82">
        <v>7000</v>
      </c>
      <c r="E959" s="19" t="s">
        <v>28</v>
      </c>
      <c r="F959" s="19" t="s">
        <v>28</v>
      </c>
      <c r="G959" s="83">
        <v>7000</v>
      </c>
      <c r="H959" s="82">
        <v>2806.99</v>
      </c>
      <c r="I959" s="19" t="s">
        <v>28</v>
      </c>
      <c r="J959" s="19" t="s">
        <v>28</v>
      </c>
      <c r="K959" s="83">
        <v>2806.99</v>
      </c>
      <c r="L959" s="121">
        <f t="shared" si="28"/>
        <v>40.09985714285714</v>
      </c>
      <c r="M959" s="122"/>
    </row>
    <row r="960" spans="1:13" x14ac:dyDescent="0.2">
      <c r="A960" s="16" t="s">
        <v>475</v>
      </c>
      <c r="B960" s="14">
        <v>200</v>
      </c>
      <c r="C960" s="22" t="s">
        <v>1480</v>
      </c>
      <c r="D960" s="82">
        <v>7000</v>
      </c>
      <c r="E960" s="19" t="s">
        <v>28</v>
      </c>
      <c r="F960" s="19" t="s">
        <v>28</v>
      </c>
      <c r="G960" s="83">
        <v>7000</v>
      </c>
      <c r="H960" s="82">
        <v>2806.99</v>
      </c>
      <c r="I960" s="19" t="s">
        <v>28</v>
      </c>
      <c r="J960" s="19" t="s">
        <v>28</v>
      </c>
      <c r="K960" s="83">
        <v>2806.99</v>
      </c>
      <c r="L960" s="121">
        <f t="shared" si="28"/>
        <v>40.09985714285714</v>
      </c>
      <c r="M960" s="122"/>
    </row>
    <row r="961" spans="1:13" ht="51" x14ac:dyDescent="0.2">
      <c r="A961" s="81" t="s">
        <v>435</v>
      </c>
      <c r="B961" s="14" t="s">
        <v>410</v>
      </c>
      <c r="C961" s="22" t="s">
        <v>1481</v>
      </c>
      <c r="D961" s="82">
        <v>1370637</v>
      </c>
      <c r="E961" s="19" t="s">
        <v>28</v>
      </c>
      <c r="F961" s="19" t="s">
        <v>28</v>
      </c>
      <c r="G961" s="83">
        <v>1370637</v>
      </c>
      <c r="H961" s="82">
        <v>716004.82</v>
      </c>
      <c r="I961" s="19" t="s">
        <v>28</v>
      </c>
      <c r="J961" s="19" t="s">
        <v>28</v>
      </c>
      <c r="K961" s="83">
        <v>716004.82</v>
      </c>
      <c r="L961" s="121">
        <f t="shared" si="28"/>
        <v>52.238836395048423</v>
      </c>
      <c r="M961" s="122"/>
    </row>
    <row r="962" spans="1:13" x14ac:dyDescent="0.2">
      <c r="A962" s="16" t="s">
        <v>421</v>
      </c>
      <c r="B962" s="14">
        <v>200</v>
      </c>
      <c r="C962" s="22" t="s">
        <v>1482</v>
      </c>
      <c r="D962" s="82">
        <v>1240637</v>
      </c>
      <c r="E962" s="19" t="s">
        <v>28</v>
      </c>
      <c r="F962" s="19" t="s">
        <v>28</v>
      </c>
      <c r="G962" s="83">
        <v>1240637</v>
      </c>
      <c r="H962" s="82">
        <v>675004.82</v>
      </c>
      <c r="I962" s="19" t="s">
        <v>28</v>
      </c>
      <c r="J962" s="19" t="s">
        <v>28</v>
      </c>
      <c r="K962" s="83">
        <v>675004.82</v>
      </c>
      <c r="L962" s="121">
        <f t="shared" si="28"/>
        <v>54.407922704223708</v>
      </c>
      <c r="M962" s="122"/>
    </row>
    <row r="963" spans="1:13" x14ac:dyDescent="0.2">
      <c r="A963" s="16" t="s">
        <v>438</v>
      </c>
      <c r="B963" s="14">
        <v>200</v>
      </c>
      <c r="C963" s="22" t="s">
        <v>1483</v>
      </c>
      <c r="D963" s="82">
        <v>1240637</v>
      </c>
      <c r="E963" s="19" t="s">
        <v>28</v>
      </c>
      <c r="F963" s="19" t="s">
        <v>28</v>
      </c>
      <c r="G963" s="83">
        <v>1240637</v>
      </c>
      <c r="H963" s="82">
        <v>675004.82</v>
      </c>
      <c r="I963" s="19" t="s">
        <v>28</v>
      </c>
      <c r="J963" s="19" t="s">
        <v>28</v>
      </c>
      <c r="K963" s="83">
        <v>675004.82</v>
      </c>
      <c r="L963" s="121">
        <f t="shared" si="28"/>
        <v>54.407922704223708</v>
      </c>
      <c r="M963" s="122"/>
    </row>
    <row r="964" spans="1:13" x14ac:dyDescent="0.2">
      <c r="A964" s="16" t="s">
        <v>477</v>
      </c>
      <c r="B964" s="14">
        <v>200</v>
      </c>
      <c r="C964" s="22" t="s">
        <v>1484</v>
      </c>
      <c r="D964" s="82">
        <v>80000</v>
      </c>
      <c r="E964" s="19" t="s">
        <v>28</v>
      </c>
      <c r="F964" s="19" t="s">
        <v>28</v>
      </c>
      <c r="G964" s="83">
        <v>80000</v>
      </c>
      <c r="H964" s="82">
        <v>46000</v>
      </c>
      <c r="I964" s="19" t="s">
        <v>28</v>
      </c>
      <c r="J964" s="19" t="s">
        <v>28</v>
      </c>
      <c r="K964" s="83">
        <v>46000</v>
      </c>
      <c r="L964" s="121">
        <f t="shared" si="28"/>
        <v>57.499999999999993</v>
      </c>
      <c r="M964" s="122"/>
    </row>
    <row r="965" spans="1:13" x14ac:dyDescent="0.2">
      <c r="A965" s="16" t="s">
        <v>593</v>
      </c>
      <c r="B965" s="14">
        <v>200</v>
      </c>
      <c r="C965" s="22" t="s">
        <v>1485</v>
      </c>
      <c r="D965" s="82">
        <v>878000</v>
      </c>
      <c r="E965" s="19" t="s">
        <v>28</v>
      </c>
      <c r="F965" s="19" t="s">
        <v>28</v>
      </c>
      <c r="G965" s="83">
        <v>878000</v>
      </c>
      <c r="H965" s="82">
        <v>475826.98</v>
      </c>
      <c r="I965" s="19" t="s">
        <v>28</v>
      </c>
      <c r="J965" s="19" t="s">
        <v>28</v>
      </c>
      <c r="K965" s="83">
        <v>475826.98</v>
      </c>
      <c r="L965" s="121">
        <f t="shared" si="28"/>
        <v>54.194416856492026</v>
      </c>
      <c r="M965" s="122"/>
    </row>
    <row r="966" spans="1:13" ht="25.5" x14ac:dyDescent="0.2">
      <c r="A966" s="16" t="s">
        <v>479</v>
      </c>
      <c r="B966" s="14">
        <v>200</v>
      </c>
      <c r="C966" s="22" t="s">
        <v>1486</v>
      </c>
      <c r="D966" s="82">
        <v>226637</v>
      </c>
      <c r="E966" s="19" t="s">
        <v>28</v>
      </c>
      <c r="F966" s="19" t="s">
        <v>28</v>
      </c>
      <c r="G966" s="83">
        <v>226637</v>
      </c>
      <c r="H966" s="82">
        <v>146511.84</v>
      </c>
      <c r="I966" s="19" t="s">
        <v>28</v>
      </c>
      <c r="J966" s="19" t="s">
        <v>28</v>
      </c>
      <c r="K966" s="83">
        <v>146511.84</v>
      </c>
      <c r="L966" s="121">
        <f t="shared" si="28"/>
        <v>64.646037496084034</v>
      </c>
      <c r="M966" s="122"/>
    </row>
    <row r="967" spans="1:13" x14ac:dyDescent="0.2">
      <c r="A967" s="16" t="s">
        <v>440</v>
      </c>
      <c r="B967" s="14">
        <v>200</v>
      </c>
      <c r="C967" s="22" t="s">
        <v>1487</v>
      </c>
      <c r="D967" s="82">
        <v>56000</v>
      </c>
      <c r="E967" s="19" t="s">
        <v>28</v>
      </c>
      <c r="F967" s="19" t="s">
        <v>28</v>
      </c>
      <c r="G967" s="83">
        <v>56000</v>
      </c>
      <c r="H967" s="82">
        <v>6666</v>
      </c>
      <c r="I967" s="19" t="s">
        <v>28</v>
      </c>
      <c r="J967" s="19" t="s">
        <v>28</v>
      </c>
      <c r="K967" s="83">
        <v>6666</v>
      </c>
      <c r="L967" s="121">
        <f t="shared" si="28"/>
        <v>11.903571428571428</v>
      </c>
      <c r="M967" s="122"/>
    </row>
    <row r="968" spans="1:13" ht="25.5" x14ac:dyDescent="0.2">
      <c r="A968" s="16" t="s">
        <v>442</v>
      </c>
      <c r="B968" s="14">
        <v>200</v>
      </c>
      <c r="C968" s="22" t="s">
        <v>1488</v>
      </c>
      <c r="D968" s="82">
        <v>130000</v>
      </c>
      <c r="E968" s="19" t="s">
        <v>28</v>
      </c>
      <c r="F968" s="19" t="s">
        <v>28</v>
      </c>
      <c r="G968" s="83">
        <v>130000</v>
      </c>
      <c r="H968" s="82">
        <v>41000</v>
      </c>
      <c r="I968" s="19" t="s">
        <v>28</v>
      </c>
      <c r="J968" s="19" t="s">
        <v>28</v>
      </c>
      <c r="K968" s="83">
        <v>41000</v>
      </c>
      <c r="L968" s="121">
        <f t="shared" ref="L968:L1031" si="30">H968/D968*100</f>
        <v>31.538461538461537</v>
      </c>
      <c r="M968" s="122"/>
    </row>
    <row r="969" spans="1:13" ht="25.5" x14ac:dyDescent="0.2">
      <c r="A969" s="16" t="s">
        <v>484</v>
      </c>
      <c r="B969" s="14">
        <v>200</v>
      </c>
      <c r="C969" s="22" t="s">
        <v>1489</v>
      </c>
      <c r="D969" s="82">
        <v>100000</v>
      </c>
      <c r="E969" s="19" t="s">
        <v>28</v>
      </c>
      <c r="F969" s="19" t="s">
        <v>28</v>
      </c>
      <c r="G969" s="83">
        <v>100000</v>
      </c>
      <c r="H969" s="82">
        <v>25000</v>
      </c>
      <c r="I969" s="19" t="s">
        <v>28</v>
      </c>
      <c r="J969" s="19" t="s">
        <v>28</v>
      </c>
      <c r="K969" s="83">
        <v>25000</v>
      </c>
      <c r="L969" s="121">
        <f t="shared" si="30"/>
        <v>25</v>
      </c>
      <c r="M969" s="122"/>
    </row>
    <row r="970" spans="1:13" ht="25.5" x14ac:dyDescent="0.2">
      <c r="A970" s="16" t="s">
        <v>444</v>
      </c>
      <c r="B970" s="14">
        <v>200</v>
      </c>
      <c r="C970" s="22" t="s">
        <v>1490</v>
      </c>
      <c r="D970" s="82">
        <v>30000</v>
      </c>
      <c r="E970" s="19" t="s">
        <v>28</v>
      </c>
      <c r="F970" s="19" t="s">
        <v>28</v>
      </c>
      <c r="G970" s="83">
        <v>30000</v>
      </c>
      <c r="H970" s="82">
        <v>16000</v>
      </c>
      <c r="I970" s="19" t="s">
        <v>28</v>
      </c>
      <c r="J970" s="19" t="s">
        <v>28</v>
      </c>
      <c r="K970" s="83">
        <v>16000</v>
      </c>
      <c r="L970" s="121">
        <f t="shared" si="30"/>
        <v>53.333333333333336</v>
      </c>
      <c r="M970" s="122"/>
    </row>
    <row r="971" spans="1:13" x14ac:dyDescent="0.2">
      <c r="A971" s="81" t="s">
        <v>487</v>
      </c>
      <c r="B971" s="14" t="s">
        <v>410</v>
      </c>
      <c r="C971" s="22" t="s">
        <v>1491</v>
      </c>
      <c r="D971" s="32" t="s">
        <v>28</v>
      </c>
      <c r="E971" s="80">
        <v>2321628.02</v>
      </c>
      <c r="F971" s="80">
        <v>2321628.02</v>
      </c>
      <c r="G971" s="26" t="s">
        <v>28</v>
      </c>
      <c r="H971" s="32" t="s">
        <v>28</v>
      </c>
      <c r="I971" s="80">
        <v>2321628.02</v>
      </c>
      <c r="J971" s="80">
        <v>2321628.02</v>
      </c>
      <c r="K971" s="26" t="s">
        <v>28</v>
      </c>
      <c r="L971" s="121"/>
      <c r="M971" s="122">
        <f t="shared" ref="M971:M1031" si="31">J971/F971*100</f>
        <v>100</v>
      </c>
    </row>
    <row r="972" spans="1:13" x14ac:dyDescent="0.2">
      <c r="A972" s="81" t="s">
        <v>369</v>
      </c>
      <c r="B972" s="14" t="s">
        <v>410</v>
      </c>
      <c r="C972" s="22" t="s">
        <v>1492</v>
      </c>
      <c r="D972" s="32" t="s">
        <v>28</v>
      </c>
      <c r="E972" s="80">
        <v>2321628.02</v>
      </c>
      <c r="F972" s="80">
        <v>2321628.02</v>
      </c>
      <c r="G972" s="26" t="s">
        <v>28</v>
      </c>
      <c r="H972" s="32" t="s">
        <v>28</v>
      </c>
      <c r="I972" s="80">
        <v>2321628.02</v>
      </c>
      <c r="J972" s="80">
        <v>2321628.02</v>
      </c>
      <c r="K972" s="26" t="s">
        <v>28</v>
      </c>
      <c r="L972" s="121"/>
      <c r="M972" s="122">
        <f t="shared" si="31"/>
        <v>100</v>
      </c>
    </row>
    <row r="973" spans="1:13" x14ac:dyDescent="0.2">
      <c r="A973" s="16" t="s">
        <v>421</v>
      </c>
      <c r="B973" s="14">
        <v>200</v>
      </c>
      <c r="C973" s="22" t="s">
        <v>1493</v>
      </c>
      <c r="D973" s="32" t="s">
        <v>28</v>
      </c>
      <c r="E973" s="80">
        <v>2321628.02</v>
      </c>
      <c r="F973" s="80">
        <v>2321628.02</v>
      </c>
      <c r="G973" s="26" t="s">
        <v>28</v>
      </c>
      <c r="H973" s="32" t="s">
        <v>28</v>
      </c>
      <c r="I973" s="80">
        <v>2321628.02</v>
      </c>
      <c r="J973" s="80">
        <v>2321628.02</v>
      </c>
      <c r="K973" s="26" t="s">
        <v>28</v>
      </c>
      <c r="L973" s="121"/>
      <c r="M973" s="122">
        <f t="shared" si="31"/>
        <v>100</v>
      </c>
    </row>
    <row r="974" spans="1:13" ht="25.5" x14ac:dyDescent="0.2">
      <c r="A974" s="16" t="s">
        <v>491</v>
      </c>
      <c r="B974" s="14">
        <v>200</v>
      </c>
      <c r="C974" s="22" t="s">
        <v>1494</v>
      </c>
      <c r="D974" s="32" t="s">
        <v>28</v>
      </c>
      <c r="E974" s="80">
        <v>2321628.02</v>
      </c>
      <c r="F974" s="80">
        <v>2321628.02</v>
      </c>
      <c r="G974" s="26" t="s">
        <v>28</v>
      </c>
      <c r="H974" s="32" t="s">
        <v>28</v>
      </c>
      <c r="I974" s="80">
        <v>2321628.02</v>
      </c>
      <c r="J974" s="80">
        <v>2321628.02</v>
      </c>
      <c r="K974" s="26" t="s">
        <v>28</v>
      </c>
      <c r="L974" s="121"/>
      <c r="M974" s="122">
        <f t="shared" si="31"/>
        <v>100</v>
      </c>
    </row>
    <row r="975" spans="1:13" ht="38.25" x14ac:dyDescent="0.2">
      <c r="A975" s="16" t="s">
        <v>493</v>
      </c>
      <c r="B975" s="14">
        <v>200</v>
      </c>
      <c r="C975" s="22" t="s">
        <v>1495</v>
      </c>
      <c r="D975" s="32" t="s">
        <v>28</v>
      </c>
      <c r="E975" s="80">
        <v>2321628.02</v>
      </c>
      <c r="F975" s="80">
        <v>2321628.02</v>
      </c>
      <c r="G975" s="26" t="s">
        <v>28</v>
      </c>
      <c r="H975" s="32" t="s">
        <v>28</v>
      </c>
      <c r="I975" s="80">
        <v>2321628.02</v>
      </c>
      <c r="J975" s="80">
        <v>2321628.02</v>
      </c>
      <c r="K975" s="26" t="s">
        <v>28</v>
      </c>
      <c r="L975" s="121"/>
      <c r="M975" s="122">
        <f t="shared" si="31"/>
        <v>100</v>
      </c>
    </row>
    <row r="976" spans="1:13" ht="51" x14ac:dyDescent="0.2">
      <c r="A976" s="81" t="s">
        <v>770</v>
      </c>
      <c r="B976" s="14" t="s">
        <v>410</v>
      </c>
      <c r="C976" s="22" t="s">
        <v>1496</v>
      </c>
      <c r="D976" s="82">
        <v>103523788.53</v>
      </c>
      <c r="E976" s="19" t="s">
        <v>28</v>
      </c>
      <c r="F976" s="80">
        <v>97234788.530000001</v>
      </c>
      <c r="G976" s="83">
        <v>6289000</v>
      </c>
      <c r="H976" s="82">
        <v>76406592.379999995</v>
      </c>
      <c r="I976" s="19" t="s">
        <v>28</v>
      </c>
      <c r="J976" s="80">
        <v>72076192.379999995</v>
      </c>
      <c r="K976" s="83">
        <v>4330400</v>
      </c>
      <c r="L976" s="121">
        <f t="shared" si="30"/>
        <v>73.805830973678326</v>
      </c>
      <c r="M976" s="122">
        <f t="shared" si="31"/>
        <v>74.125931129846819</v>
      </c>
    </row>
    <row r="977" spans="1:13" x14ac:dyDescent="0.2">
      <c r="A977" s="81" t="s">
        <v>1036</v>
      </c>
      <c r="B977" s="14" t="s">
        <v>410</v>
      </c>
      <c r="C977" s="22" t="s">
        <v>1497</v>
      </c>
      <c r="D977" s="82">
        <v>10063470.4</v>
      </c>
      <c r="E977" s="19" t="s">
        <v>28</v>
      </c>
      <c r="F977" s="80">
        <v>3774470.4</v>
      </c>
      <c r="G977" s="83">
        <v>6289000</v>
      </c>
      <c r="H977" s="82">
        <v>8064704.8700000001</v>
      </c>
      <c r="I977" s="19" t="s">
        <v>28</v>
      </c>
      <c r="J977" s="80">
        <v>3734304.87</v>
      </c>
      <c r="K977" s="83">
        <v>4330400</v>
      </c>
      <c r="L977" s="121">
        <f t="shared" si="30"/>
        <v>80.138407025075566</v>
      </c>
      <c r="M977" s="122">
        <f t="shared" si="31"/>
        <v>98.935863161094076</v>
      </c>
    </row>
    <row r="978" spans="1:13" ht="76.5" x14ac:dyDescent="0.2">
      <c r="A978" s="81" t="s">
        <v>1038</v>
      </c>
      <c r="B978" s="14" t="s">
        <v>410</v>
      </c>
      <c r="C978" s="22" t="s">
        <v>1498</v>
      </c>
      <c r="D978" s="82">
        <v>9907470.4000000004</v>
      </c>
      <c r="E978" s="19" t="s">
        <v>28</v>
      </c>
      <c r="F978" s="80">
        <v>3774470.4</v>
      </c>
      <c r="G978" s="83">
        <v>6133000</v>
      </c>
      <c r="H978" s="82">
        <v>8039704.8700000001</v>
      </c>
      <c r="I978" s="19" t="s">
        <v>28</v>
      </c>
      <c r="J978" s="80">
        <v>3734304.87</v>
      </c>
      <c r="K978" s="83">
        <v>4305400</v>
      </c>
      <c r="L978" s="121">
        <f t="shared" si="30"/>
        <v>81.147907037905455</v>
      </c>
      <c r="M978" s="122">
        <f t="shared" si="31"/>
        <v>98.935863161094076</v>
      </c>
    </row>
    <row r="979" spans="1:13" x14ac:dyDescent="0.2">
      <c r="A979" s="16" t="s">
        <v>421</v>
      </c>
      <c r="B979" s="14">
        <v>200</v>
      </c>
      <c r="C979" s="22" t="s">
        <v>1499</v>
      </c>
      <c r="D979" s="82">
        <v>9907470.4000000004</v>
      </c>
      <c r="E979" s="19" t="s">
        <v>28</v>
      </c>
      <c r="F979" s="80">
        <v>3774470.4</v>
      </c>
      <c r="G979" s="83">
        <v>6133000</v>
      </c>
      <c r="H979" s="82">
        <v>8039704.8700000001</v>
      </c>
      <c r="I979" s="19" t="s">
        <v>28</v>
      </c>
      <c r="J979" s="80">
        <v>3734304.87</v>
      </c>
      <c r="K979" s="83">
        <v>4305400</v>
      </c>
      <c r="L979" s="121">
        <f t="shared" si="30"/>
        <v>81.147907037905455</v>
      </c>
      <c r="M979" s="122">
        <f t="shared" si="31"/>
        <v>98.935863161094076</v>
      </c>
    </row>
    <row r="980" spans="1:13" ht="25.5" x14ac:dyDescent="0.2">
      <c r="A980" s="16" t="s">
        <v>626</v>
      </c>
      <c r="B980" s="14">
        <v>200</v>
      </c>
      <c r="C980" s="22" t="s">
        <v>1500</v>
      </c>
      <c r="D980" s="82">
        <v>9907470.4000000004</v>
      </c>
      <c r="E980" s="19" t="s">
        <v>28</v>
      </c>
      <c r="F980" s="80">
        <v>3774470.4</v>
      </c>
      <c r="G980" s="83">
        <v>6133000</v>
      </c>
      <c r="H980" s="82">
        <v>8039704.8700000001</v>
      </c>
      <c r="I980" s="19" t="s">
        <v>28</v>
      </c>
      <c r="J980" s="80">
        <v>3734304.87</v>
      </c>
      <c r="K980" s="83">
        <v>4305400</v>
      </c>
      <c r="L980" s="121">
        <f t="shared" si="30"/>
        <v>81.147907037905455</v>
      </c>
      <c r="M980" s="122">
        <f t="shared" si="31"/>
        <v>98.935863161094076</v>
      </c>
    </row>
    <row r="981" spans="1:13" ht="38.25" x14ac:dyDescent="0.2">
      <c r="A981" s="16" t="s">
        <v>778</v>
      </c>
      <c r="B981" s="14">
        <v>200</v>
      </c>
      <c r="C981" s="22" t="s">
        <v>1501</v>
      </c>
      <c r="D981" s="82">
        <v>9907470.4000000004</v>
      </c>
      <c r="E981" s="19" t="s">
        <v>28</v>
      </c>
      <c r="F981" s="80">
        <v>3774470.4</v>
      </c>
      <c r="G981" s="83">
        <v>6133000</v>
      </c>
      <c r="H981" s="82">
        <v>8039704.8700000001</v>
      </c>
      <c r="I981" s="19" t="s">
        <v>28</v>
      </c>
      <c r="J981" s="80">
        <v>3734304.87</v>
      </c>
      <c r="K981" s="83">
        <v>4305400</v>
      </c>
      <c r="L981" s="121">
        <f t="shared" si="30"/>
        <v>81.147907037905455</v>
      </c>
      <c r="M981" s="122">
        <f t="shared" si="31"/>
        <v>98.935863161094076</v>
      </c>
    </row>
    <row r="982" spans="1:13" ht="25.5" x14ac:dyDescent="0.2">
      <c r="A982" s="81" t="s">
        <v>1043</v>
      </c>
      <c r="B982" s="14" t="s">
        <v>410</v>
      </c>
      <c r="C982" s="22" t="s">
        <v>1502</v>
      </c>
      <c r="D982" s="82">
        <v>156000</v>
      </c>
      <c r="E982" s="19" t="s">
        <v>28</v>
      </c>
      <c r="F982" s="19" t="s">
        <v>28</v>
      </c>
      <c r="G982" s="83">
        <v>156000</v>
      </c>
      <c r="H982" s="82">
        <v>25000</v>
      </c>
      <c r="I982" s="19" t="s">
        <v>28</v>
      </c>
      <c r="J982" s="19" t="s">
        <v>28</v>
      </c>
      <c r="K982" s="83">
        <v>25000</v>
      </c>
      <c r="L982" s="121">
        <f t="shared" si="30"/>
        <v>16.025641025641026</v>
      </c>
      <c r="M982" s="122"/>
    </row>
    <row r="983" spans="1:13" x14ac:dyDescent="0.2">
      <c r="A983" s="16" t="s">
        <v>421</v>
      </c>
      <c r="B983" s="14">
        <v>200</v>
      </c>
      <c r="C983" s="22" t="s">
        <v>1503</v>
      </c>
      <c r="D983" s="82">
        <v>156000</v>
      </c>
      <c r="E983" s="19" t="s">
        <v>28</v>
      </c>
      <c r="F983" s="19" t="s">
        <v>28</v>
      </c>
      <c r="G983" s="83">
        <v>156000</v>
      </c>
      <c r="H983" s="82">
        <v>25000</v>
      </c>
      <c r="I983" s="19" t="s">
        <v>28</v>
      </c>
      <c r="J983" s="19" t="s">
        <v>28</v>
      </c>
      <c r="K983" s="83">
        <v>25000</v>
      </c>
      <c r="L983" s="121">
        <f t="shared" si="30"/>
        <v>16.025641025641026</v>
      </c>
      <c r="M983" s="122"/>
    </row>
    <row r="984" spans="1:13" ht="25.5" x14ac:dyDescent="0.2">
      <c r="A984" s="16" t="s">
        <v>626</v>
      </c>
      <c r="B984" s="14">
        <v>200</v>
      </c>
      <c r="C984" s="22" t="s">
        <v>1504</v>
      </c>
      <c r="D984" s="82">
        <v>156000</v>
      </c>
      <c r="E984" s="19" t="s">
        <v>28</v>
      </c>
      <c r="F984" s="19" t="s">
        <v>28</v>
      </c>
      <c r="G984" s="83">
        <v>156000</v>
      </c>
      <c r="H984" s="82">
        <v>25000</v>
      </c>
      <c r="I984" s="19" t="s">
        <v>28</v>
      </c>
      <c r="J984" s="19" t="s">
        <v>28</v>
      </c>
      <c r="K984" s="83">
        <v>25000</v>
      </c>
      <c r="L984" s="121">
        <f t="shared" si="30"/>
        <v>16.025641025641026</v>
      </c>
      <c r="M984" s="122"/>
    </row>
    <row r="985" spans="1:13" ht="38.25" x14ac:dyDescent="0.2">
      <c r="A985" s="16" t="s">
        <v>778</v>
      </c>
      <c r="B985" s="14">
        <v>200</v>
      </c>
      <c r="C985" s="22" t="s">
        <v>1505</v>
      </c>
      <c r="D985" s="82">
        <v>156000</v>
      </c>
      <c r="E985" s="19" t="s">
        <v>28</v>
      </c>
      <c r="F985" s="19" t="s">
        <v>28</v>
      </c>
      <c r="G985" s="83">
        <v>156000</v>
      </c>
      <c r="H985" s="82">
        <v>25000</v>
      </c>
      <c r="I985" s="19" t="s">
        <v>28</v>
      </c>
      <c r="J985" s="19" t="s">
        <v>28</v>
      </c>
      <c r="K985" s="83">
        <v>25000</v>
      </c>
      <c r="L985" s="121">
        <f t="shared" si="30"/>
        <v>16.025641025641026</v>
      </c>
      <c r="M985" s="122"/>
    </row>
    <row r="986" spans="1:13" x14ac:dyDescent="0.2">
      <c r="A986" s="81" t="s">
        <v>772</v>
      </c>
      <c r="B986" s="14" t="s">
        <v>410</v>
      </c>
      <c r="C986" s="22" t="s">
        <v>1506</v>
      </c>
      <c r="D986" s="82">
        <v>93460318.129999995</v>
      </c>
      <c r="E986" s="19" t="s">
        <v>28</v>
      </c>
      <c r="F986" s="80">
        <v>93460318.129999995</v>
      </c>
      <c r="G986" s="26" t="s">
        <v>28</v>
      </c>
      <c r="H986" s="82">
        <v>68341887.510000005</v>
      </c>
      <c r="I986" s="19" t="s">
        <v>28</v>
      </c>
      <c r="J986" s="80">
        <v>68341887.510000005</v>
      </c>
      <c r="K986" s="26" t="s">
        <v>28</v>
      </c>
      <c r="L986" s="121">
        <f t="shared" si="30"/>
        <v>73.123961995227589</v>
      </c>
      <c r="M986" s="122">
        <f t="shared" si="31"/>
        <v>73.123961995227589</v>
      </c>
    </row>
    <row r="987" spans="1:13" ht="76.5" x14ac:dyDescent="0.2">
      <c r="A987" s="81" t="s">
        <v>876</v>
      </c>
      <c r="B987" s="14" t="s">
        <v>410</v>
      </c>
      <c r="C987" s="22" t="s">
        <v>1507</v>
      </c>
      <c r="D987" s="82">
        <v>80607318.129999995</v>
      </c>
      <c r="E987" s="19" t="s">
        <v>28</v>
      </c>
      <c r="F987" s="80">
        <v>80607318.129999995</v>
      </c>
      <c r="G987" s="26" t="s">
        <v>28</v>
      </c>
      <c r="H987" s="82">
        <v>57499564</v>
      </c>
      <c r="I987" s="19" t="s">
        <v>28</v>
      </c>
      <c r="J987" s="80">
        <v>57499564</v>
      </c>
      <c r="K987" s="26" t="s">
        <v>28</v>
      </c>
      <c r="L987" s="121">
        <f t="shared" si="30"/>
        <v>71.332932708748842</v>
      </c>
      <c r="M987" s="122">
        <f t="shared" si="31"/>
        <v>71.332932708748842</v>
      </c>
    </row>
    <row r="988" spans="1:13" x14ac:dyDescent="0.2">
      <c r="A988" s="16" t="s">
        <v>421</v>
      </c>
      <c r="B988" s="14">
        <v>200</v>
      </c>
      <c r="C988" s="22" t="s">
        <v>1508</v>
      </c>
      <c r="D988" s="82">
        <v>80607318.129999995</v>
      </c>
      <c r="E988" s="19" t="s">
        <v>28</v>
      </c>
      <c r="F988" s="80">
        <v>80607318.129999995</v>
      </c>
      <c r="G988" s="26" t="s">
        <v>28</v>
      </c>
      <c r="H988" s="82">
        <v>57499564</v>
      </c>
      <c r="I988" s="19" t="s">
        <v>28</v>
      </c>
      <c r="J988" s="80">
        <v>57499564</v>
      </c>
      <c r="K988" s="26" t="s">
        <v>28</v>
      </c>
      <c r="L988" s="121">
        <f t="shared" si="30"/>
        <v>71.332932708748842</v>
      </c>
      <c r="M988" s="122">
        <f t="shared" si="31"/>
        <v>71.332932708748842</v>
      </c>
    </row>
    <row r="989" spans="1:13" ht="25.5" x14ac:dyDescent="0.2">
      <c r="A989" s="16" t="s">
        <v>626</v>
      </c>
      <c r="B989" s="14">
        <v>200</v>
      </c>
      <c r="C989" s="22" t="s">
        <v>1509</v>
      </c>
      <c r="D989" s="82">
        <v>80607318.129999995</v>
      </c>
      <c r="E989" s="19" t="s">
        <v>28</v>
      </c>
      <c r="F989" s="80">
        <v>80607318.129999995</v>
      </c>
      <c r="G989" s="26" t="s">
        <v>28</v>
      </c>
      <c r="H989" s="82">
        <v>57499564</v>
      </c>
      <c r="I989" s="19" t="s">
        <v>28</v>
      </c>
      <c r="J989" s="80">
        <v>57499564</v>
      </c>
      <c r="K989" s="26" t="s">
        <v>28</v>
      </c>
      <c r="L989" s="121">
        <f t="shared" si="30"/>
        <v>71.332932708748842</v>
      </c>
      <c r="M989" s="122">
        <f t="shared" si="31"/>
        <v>71.332932708748842</v>
      </c>
    </row>
    <row r="990" spans="1:13" ht="38.25" x14ac:dyDescent="0.2">
      <c r="A990" s="16" t="s">
        <v>778</v>
      </c>
      <c r="B990" s="14">
        <v>200</v>
      </c>
      <c r="C990" s="22" t="s">
        <v>1510</v>
      </c>
      <c r="D990" s="82">
        <v>80607318.129999995</v>
      </c>
      <c r="E990" s="19" t="s">
        <v>28</v>
      </c>
      <c r="F990" s="80">
        <v>80607318.129999995</v>
      </c>
      <c r="G990" s="26" t="s">
        <v>28</v>
      </c>
      <c r="H990" s="82">
        <v>57499564</v>
      </c>
      <c r="I990" s="19" t="s">
        <v>28</v>
      </c>
      <c r="J990" s="80">
        <v>57499564</v>
      </c>
      <c r="K990" s="26" t="s">
        <v>28</v>
      </c>
      <c r="L990" s="121">
        <f t="shared" si="30"/>
        <v>71.332932708748842</v>
      </c>
      <c r="M990" s="122">
        <f t="shared" si="31"/>
        <v>71.332932708748842</v>
      </c>
    </row>
    <row r="991" spans="1:13" ht="25.5" x14ac:dyDescent="0.2">
      <c r="A991" s="81" t="s">
        <v>774</v>
      </c>
      <c r="B991" s="14" t="s">
        <v>410</v>
      </c>
      <c r="C991" s="22" t="s">
        <v>1511</v>
      </c>
      <c r="D991" s="82">
        <v>12853000</v>
      </c>
      <c r="E991" s="19" t="s">
        <v>28</v>
      </c>
      <c r="F991" s="80">
        <v>12853000</v>
      </c>
      <c r="G991" s="26" t="s">
        <v>28</v>
      </c>
      <c r="H991" s="82">
        <v>10842323.51</v>
      </c>
      <c r="I991" s="19" t="s">
        <v>28</v>
      </c>
      <c r="J991" s="80">
        <v>10842323.51</v>
      </c>
      <c r="K991" s="26" t="s">
        <v>28</v>
      </c>
      <c r="L991" s="121">
        <f t="shared" si="30"/>
        <v>84.356364350735234</v>
      </c>
      <c r="M991" s="122">
        <f t="shared" si="31"/>
        <v>84.356364350735234</v>
      </c>
    </row>
    <row r="992" spans="1:13" x14ac:dyDescent="0.2">
      <c r="A992" s="16" t="s">
        <v>421</v>
      </c>
      <c r="B992" s="14">
        <v>200</v>
      </c>
      <c r="C992" s="22" t="s">
        <v>1512</v>
      </c>
      <c r="D992" s="82">
        <v>12853000</v>
      </c>
      <c r="E992" s="19" t="s">
        <v>28</v>
      </c>
      <c r="F992" s="80">
        <v>12853000</v>
      </c>
      <c r="G992" s="26" t="s">
        <v>28</v>
      </c>
      <c r="H992" s="82">
        <v>10842323.51</v>
      </c>
      <c r="I992" s="19" t="s">
        <v>28</v>
      </c>
      <c r="J992" s="80">
        <v>10842323.51</v>
      </c>
      <c r="K992" s="26" t="s">
        <v>28</v>
      </c>
      <c r="L992" s="121">
        <f t="shared" si="30"/>
        <v>84.356364350735234</v>
      </c>
      <c r="M992" s="122">
        <f t="shared" si="31"/>
        <v>84.356364350735234</v>
      </c>
    </row>
    <row r="993" spans="1:13" ht="25.5" x14ac:dyDescent="0.2">
      <c r="A993" s="16" t="s">
        <v>626</v>
      </c>
      <c r="B993" s="14">
        <v>200</v>
      </c>
      <c r="C993" s="22" t="s">
        <v>1513</v>
      </c>
      <c r="D993" s="82">
        <v>12853000</v>
      </c>
      <c r="E993" s="19" t="s">
        <v>28</v>
      </c>
      <c r="F993" s="80">
        <v>12853000</v>
      </c>
      <c r="G993" s="26" t="s">
        <v>28</v>
      </c>
      <c r="H993" s="82">
        <v>10842323.51</v>
      </c>
      <c r="I993" s="19" t="s">
        <v>28</v>
      </c>
      <c r="J993" s="80">
        <v>10842323.51</v>
      </c>
      <c r="K993" s="26" t="s">
        <v>28</v>
      </c>
      <c r="L993" s="121">
        <f t="shared" si="30"/>
        <v>84.356364350735234</v>
      </c>
      <c r="M993" s="122">
        <f t="shared" si="31"/>
        <v>84.356364350735234</v>
      </c>
    </row>
    <row r="994" spans="1:13" ht="38.25" x14ac:dyDescent="0.2">
      <c r="A994" s="16" t="s">
        <v>778</v>
      </c>
      <c r="B994" s="14">
        <v>200</v>
      </c>
      <c r="C994" s="22" t="s">
        <v>1514</v>
      </c>
      <c r="D994" s="82">
        <v>12853000</v>
      </c>
      <c r="E994" s="19" t="s">
        <v>28</v>
      </c>
      <c r="F994" s="80">
        <v>12853000</v>
      </c>
      <c r="G994" s="26" t="s">
        <v>28</v>
      </c>
      <c r="H994" s="82">
        <v>10842323.51</v>
      </c>
      <c r="I994" s="19" t="s">
        <v>28</v>
      </c>
      <c r="J994" s="80">
        <v>10842323.51</v>
      </c>
      <c r="K994" s="26" t="s">
        <v>28</v>
      </c>
      <c r="L994" s="121">
        <f t="shared" si="30"/>
        <v>84.356364350735234</v>
      </c>
      <c r="M994" s="122">
        <f t="shared" si="31"/>
        <v>84.356364350735234</v>
      </c>
    </row>
    <row r="995" spans="1:13" x14ac:dyDescent="0.2">
      <c r="A995" s="81" t="s">
        <v>446</v>
      </c>
      <c r="B995" s="14" t="s">
        <v>410</v>
      </c>
      <c r="C995" s="22" t="s">
        <v>1515</v>
      </c>
      <c r="D995" s="82">
        <v>124400</v>
      </c>
      <c r="E995" s="19" t="s">
        <v>28</v>
      </c>
      <c r="F995" s="19" t="s">
        <v>28</v>
      </c>
      <c r="G995" s="83">
        <v>124400</v>
      </c>
      <c r="H995" s="82">
        <v>55249</v>
      </c>
      <c r="I995" s="19" t="s">
        <v>28</v>
      </c>
      <c r="J995" s="19" t="s">
        <v>28</v>
      </c>
      <c r="K995" s="83">
        <v>55249</v>
      </c>
      <c r="L995" s="121">
        <f t="shared" si="30"/>
        <v>44.412379421221864</v>
      </c>
      <c r="M995" s="122"/>
    </row>
    <row r="996" spans="1:13" ht="25.5" x14ac:dyDescent="0.2">
      <c r="A996" s="81" t="s">
        <v>448</v>
      </c>
      <c r="B996" s="14" t="s">
        <v>410</v>
      </c>
      <c r="C996" s="22" t="s">
        <v>1516</v>
      </c>
      <c r="D996" s="82">
        <v>124400</v>
      </c>
      <c r="E996" s="19" t="s">
        <v>28</v>
      </c>
      <c r="F996" s="19" t="s">
        <v>28</v>
      </c>
      <c r="G996" s="83">
        <v>124400</v>
      </c>
      <c r="H996" s="82">
        <v>55249</v>
      </c>
      <c r="I996" s="19" t="s">
        <v>28</v>
      </c>
      <c r="J996" s="19" t="s">
        <v>28</v>
      </c>
      <c r="K996" s="83">
        <v>55249</v>
      </c>
      <c r="L996" s="121">
        <f t="shared" si="30"/>
        <v>44.412379421221864</v>
      </c>
      <c r="M996" s="122"/>
    </row>
    <row r="997" spans="1:13" ht="25.5" x14ac:dyDescent="0.2">
      <c r="A997" s="81" t="s">
        <v>631</v>
      </c>
      <c r="B997" s="14" t="s">
        <v>410</v>
      </c>
      <c r="C997" s="22" t="s">
        <v>1517</v>
      </c>
      <c r="D997" s="82">
        <v>94400</v>
      </c>
      <c r="E997" s="19" t="s">
        <v>28</v>
      </c>
      <c r="F997" s="19" t="s">
        <v>28</v>
      </c>
      <c r="G997" s="83">
        <v>94400</v>
      </c>
      <c r="H997" s="82">
        <v>43097</v>
      </c>
      <c r="I997" s="19" t="s">
        <v>28</v>
      </c>
      <c r="J997" s="19" t="s">
        <v>28</v>
      </c>
      <c r="K997" s="83">
        <v>43097</v>
      </c>
      <c r="L997" s="121">
        <f t="shared" si="30"/>
        <v>45.653601694915253</v>
      </c>
      <c r="M997" s="122"/>
    </row>
    <row r="998" spans="1:13" x14ac:dyDescent="0.2">
      <c r="A998" s="16" t="s">
        <v>421</v>
      </c>
      <c r="B998" s="14">
        <v>200</v>
      </c>
      <c r="C998" s="22" t="s">
        <v>1518</v>
      </c>
      <c r="D998" s="82">
        <v>94400</v>
      </c>
      <c r="E998" s="19" t="s">
        <v>28</v>
      </c>
      <c r="F998" s="19" t="s">
        <v>28</v>
      </c>
      <c r="G998" s="83">
        <v>94400</v>
      </c>
      <c r="H998" s="82">
        <v>43097</v>
      </c>
      <c r="I998" s="19" t="s">
        <v>28</v>
      </c>
      <c r="J998" s="19" t="s">
        <v>28</v>
      </c>
      <c r="K998" s="83">
        <v>43097</v>
      </c>
      <c r="L998" s="121">
        <f t="shared" si="30"/>
        <v>45.653601694915253</v>
      </c>
      <c r="M998" s="122"/>
    </row>
    <row r="999" spans="1:13" x14ac:dyDescent="0.2">
      <c r="A999" s="16" t="s">
        <v>453</v>
      </c>
      <c r="B999" s="14">
        <v>200</v>
      </c>
      <c r="C999" s="22" t="s">
        <v>1519</v>
      </c>
      <c r="D999" s="82">
        <v>94400</v>
      </c>
      <c r="E999" s="19" t="s">
        <v>28</v>
      </c>
      <c r="F999" s="19" t="s">
        <v>28</v>
      </c>
      <c r="G999" s="83">
        <v>94400</v>
      </c>
      <c r="H999" s="82">
        <v>43097</v>
      </c>
      <c r="I999" s="19" t="s">
        <v>28</v>
      </c>
      <c r="J999" s="19" t="s">
        <v>28</v>
      </c>
      <c r="K999" s="83">
        <v>43097</v>
      </c>
      <c r="L999" s="121">
        <f t="shared" si="30"/>
        <v>45.653601694915253</v>
      </c>
      <c r="M999" s="122"/>
    </row>
    <row r="1000" spans="1:13" x14ac:dyDescent="0.2">
      <c r="A1000" s="81" t="s">
        <v>450</v>
      </c>
      <c r="B1000" s="14" t="s">
        <v>410</v>
      </c>
      <c r="C1000" s="22" t="s">
        <v>1520</v>
      </c>
      <c r="D1000" s="82">
        <v>30000</v>
      </c>
      <c r="E1000" s="19" t="s">
        <v>28</v>
      </c>
      <c r="F1000" s="19" t="s">
        <v>28</v>
      </c>
      <c r="G1000" s="83">
        <v>30000</v>
      </c>
      <c r="H1000" s="82">
        <v>12152</v>
      </c>
      <c r="I1000" s="19" t="s">
        <v>28</v>
      </c>
      <c r="J1000" s="19" t="s">
        <v>28</v>
      </c>
      <c r="K1000" s="83">
        <v>12152</v>
      </c>
      <c r="L1000" s="121">
        <f t="shared" si="30"/>
        <v>40.506666666666668</v>
      </c>
      <c r="M1000" s="122"/>
    </row>
    <row r="1001" spans="1:13" x14ac:dyDescent="0.2">
      <c r="A1001" s="16" t="s">
        <v>421</v>
      </c>
      <c r="B1001" s="14">
        <v>200</v>
      </c>
      <c r="C1001" s="22" t="s">
        <v>1521</v>
      </c>
      <c r="D1001" s="82">
        <v>30000</v>
      </c>
      <c r="E1001" s="19" t="s">
        <v>28</v>
      </c>
      <c r="F1001" s="19" t="s">
        <v>28</v>
      </c>
      <c r="G1001" s="83">
        <v>30000</v>
      </c>
      <c r="H1001" s="82">
        <v>12152</v>
      </c>
      <c r="I1001" s="19" t="s">
        <v>28</v>
      </c>
      <c r="J1001" s="19" t="s">
        <v>28</v>
      </c>
      <c r="K1001" s="83">
        <v>12152</v>
      </c>
      <c r="L1001" s="121">
        <f t="shared" si="30"/>
        <v>40.506666666666668</v>
      </c>
      <c r="M1001" s="122"/>
    </row>
    <row r="1002" spans="1:13" x14ac:dyDescent="0.2">
      <c r="A1002" s="16" t="s">
        <v>453</v>
      </c>
      <c r="B1002" s="14">
        <v>200</v>
      </c>
      <c r="C1002" s="22" t="s">
        <v>1522</v>
      </c>
      <c r="D1002" s="82">
        <v>30000</v>
      </c>
      <c r="E1002" s="19" t="s">
        <v>28</v>
      </c>
      <c r="F1002" s="19" t="s">
        <v>28</v>
      </c>
      <c r="G1002" s="83">
        <v>30000</v>
      </c>
      <c r="H1002" s="82">
        <v>12152</v>
      </c>
      <c r="I1002" s="19" t="s">
        <v>28</v>
      </c>
      <c r="J1002" s="19" t="s">
        <v>28</v>
      </c>
      <c r="K1002" s="83">
        <v>12152</v>
      </c>
      <c r="L1002" s="121">
        <f t="shared" si="30"/>
        <v>40.506666666666668</v>
      </c>
      <c r="M1002" s="122"/>
    </row>
    <row r="1003" spans="1:13" ht="25.5" x14ac:dyDescent="0.2">
      <c r="A1003" s="54" t="s">
        <v>1523</v>
      </c>
      <c r="B1003" s="55" t="s">
        <v>410</v>
      </c>
      <c r="C1003" s="65" t="s">
        <v>1524</v>
      </c>
      <c r="D1003" s="93">
        <v>3733031</v>
      </c>
      <c r="E1003" s="58" t="s">
        <v>28</v>
      </c>
      <c r="F1003" s="94">
        <v>3463031</v>
      </c>
      <c r="G1003" s="95">
        <v>270000</v>
      </c>
      <c r="H1003" s="93">
        <v>2512752.4300000002</v>
      </c>
      <c r="I1003" s="58" t="s">
        <v>28</v>
      </c>
      <c r="J1003" s="94">
        <v>2349038.4300000002</v>
      </c>
      <c r="K1003" s="95">
        <v>163714</v>
      </c>
      <c r="L1003" s="62">
        <f t="shared" si="30"/>
        <v>67.311319675620169</v>
      </c>
      <c r="M1003" s="63">
        <f t="shared" si="31"/>
        <v>67.83186260821806</v>
      </c>
    </row>
    <row r="1004" spans="1:13" ht="89.25" x14ac:dyDescent="0.2">
      <c r="A1004" s="81" t="s">
        <v>415</v>
      </c>
      <c r="B1004" s="14" t="s">
        <v>410</v>
      </c>
      <c r="C1004" s="22" t="s">
        <v>1525</v>
      </c>
      <c r="D1004" s="82">
        <v>3329311</v>
      </c>
      <c r="E1004" s="19" t="s">
        <v>28</v>
      </c>
      <c r="F1004" s="80">
        <v>3329311</v>
      </c>
      <c r="G1004" s="26" t="s">
        <v>28</v>
      </c>
      <c r="H1004" s="82">
        <v>2284492.16</v>
      </c>
      <c r="I1004" s="19" t="s">
        <v>28</v>
      </c>
      <c r="J1004" s="80">
        <v>2284492.16</v>
      </c>
      <c r="K1004" s="26" t="s">
        <v>28</v>
      </c>
      <c r="L1004" s="121">
        <f t="shared" si="30"/>
        <v>68.61756561642936</v>
      </c>
      <c r="M1004" s="122">
        <f t="shared" si="31"/>
        <v>68.61756561642936</v>
      </c>
    </row>
    <row r="1005" spans="1:13" ht="38.25" x14ac:dyDescent="0.2">
      <c r="A1005" s="81" t="s">
        <v>417</v>
      </c>
      <c r="B1005" s="14" t="s">
        <v>410</v>
      </c>
      <c r="C1005" s="22" t="s">
        <v>1526</v>
      </c>
      <c r="D1005" s="82">
        <v>3329311</v>
      </c>
      <c r="E1005" s="19" t="s">
        <v>28</v>
      </c>
      <c r="F1005" s="80">
        <v>3329311</v>
      </c>
      <c r="G1005" s="26" t="s">
        <v>28</v>
      </c>
      <c r="H1005" s="82">
        <v>2284492.16</v>
      </c>
      <c r="I1005" s="19" t="s">
        <v>28</v>
      </c>
      <c r="J1005" s="80">
        <v>2284492.16</v>
      </c>
      <c r="K1005" s="26" t="s">
        <v>28</v>
      </c>
      <c r="L1005" s="121">
        <f t="shared" si="30"/>
        <v>68.61756561642936</v>
      </c>
      <c r="M1005" s="122">
        <f t="shared" si="31"/>
        <v>68.61756561642936</v>
      </c>
    </row>
    <row r="1006" spans="1:13" ht="51" x14ac:dyDescent="0.2">
      <c r="A1006" s="81" t="s">
        <v>419</v>
      </c>
      <c r="B1006" s="14" t="s">
        <v>410</v>
      </c>
      <c r="C1006" s="22" t="s">
        <v>1527</v>
      </c>
      <c r="D1006" s="82">
        <v>3321061</v>
      </c>
      <c r="E1006" s="19" t="s">
        <v>28</v>
      </c>
      <c r="F1006" s="80">
        <v>3321061</v>
      </c>
      <c r="G1006" s="26" t="s">
        <v>28</v>
      </c>
      <c r="H1006" s="82">
        <v>2276242.16</v>
      </c>
      <c r="I1006" s="19" t="s">
        <v>28</v>
      </c>
      <c r="J1006" s="80">
        <v>2276242.16</v>
      </c>
      <c r="K1006" s="26" t="s">
        <v>28</v>
      </c>
      <c r="L1006" s="121">
        <f t="shared" si="30"/>
        <v>68.53960707135461</v>
      </c>
      <c r="M1006" s="122">
        <f t="shared" si="31"/>
        <v>68.53960707135461</v>
      </c>
    </row>
    <row r="1007" spans="1:13" x14ac:dyDescent="0.2">
      <c r="A1007" s="16" t="s">
        <v>421</v>
      </c>
      <c r="B1007" s="14">
        <v>200</v>
      </c>
      <c r="C1007" s="22" t="s">
        <v>1528</v>
      </c>
      <c r="D1007" s="82">
        <v>3321061</v>
      </c>
      <c r="E1007" s="19" t="s">
        <v>28</v>
      </c>
      <c r="F1007" s="80">
        <v>3321061</v>
      </c>
      <c r="G1007" s="26" t="s">
        <v>28</v>
      </c>
      <c r="H1007" s="82">
        <v>2276242.16</v>
      </c>
      <c r="I1007" s="19" t="s">
        <v>28</v>
      </c>
      <c r="J1007" s="80">
        <v>2276242.16</v>
      </c>
      <c r="K1007" s="26" t="s">
        <v>28</v>
      </c>
      <c r="L1007" s="121">
        <f t="shared" si="30"/>
        <v>68.53960707135461</v>
      </c>
      <c r="M1007" s="122">
        <f t="shared" si="31"/>
        <v>68.53960707135461</v>
      </c>
    </row>
    <row r="1008" spans="1:13" ht="25.5" x14ac:dyDescent="0.2">
      <c r="A1008" s="16" t="s">
        <v>423</v>
      </c>
      <c r="B1008" s="14">
        <v>200</v>
      </c>
      <c r="C1008" s="22" t="s">
        <v>1529</v>
      </c>
      <c r="D1008" s="82">
        <v>3321061</v>
      </c>
      <c r="E1008" s="19" t="s">
        <v>28</v>
      </c>
      <c r="F1008" s="80">
        <v>3321061</v>
      </c>
      <c r="G1008" s="26" t="s">
        <v>28</v>
      </c>
      <c r="H1008" s="82">
        <v>2276242.16</v>
      </c>
      <c r="I1008" s="19" t="s">
        <v>28</v>
      </c>
      <c r="J1008" s="80">
        <v>2276242.16</v>
      </c>
      <c r="K1008" s="26" t="s">
        <v>28</v>
      </c>
      <c r="L1008" s="121">
        <f t="shared" si="30"/>
        <v>68.53960707135461</v>
      </c>
      <c r="M1008" s="122">
        <f t="shared" si="31"/>
        <v>68.53960707135461</v>
      </c>
    </row>
    <row r="1009" spans="1:13" x14ac:dyDescent="0.2">
      <c r="A1009" s="16" t="s">
        <v>425</v>
      </c>
      <c r="B1009" s="14">
        <v>200</v>
      </c>
      <c r="C1009" s="22" t="s">
        <v>1530</v>
      </c>
      <c r="D1009" s="82">
        <v>2760061</v>
      </c>
      <c r="E1009" s="19" t="s">
        <v>28</v>
      </c>
      <c r="F1009" s="80">
        <v>2760061</v>
      </c>
      <c r="G1009" s="26" t="s">
        <v>28</v>
      </c>
      <c r="H1009" s="82">
        <v>1840212.11</v>
      </c>
      <c r="I1009" s="19" t="s">
        <v>28</v>
      </c>
      <c r="J1009" s="80">
        <v>1840212.11</v>
      </c>
      <c r="K1009" s="26" t="s">
        <v>28</v>
      </c>
      <c r="L1009" s="121">
        <f t="shared" si="30"/>
        <v>66.672878244357648</v>
      </c>
      <c r="M1009" s="122">
        <f t="shared" si="31"/>
        <v>66.672878244357648</v>
      </c>
    </row>
    <row r="1010" spans="1:13" ht="25.5" x14ac:dyDescent="0.2">
      <c r="A1010" s="16" t="s">
        <v>427</v>
      </c>
      <c r="B1010" s="14">
        <v>200</v>
      </c>
      <c r="C1010" s="22" t="s">
        <v>1531</v>
      </c>
      <c r="D1010" s="82">
        <v>561000</v>
      </c>
      <c r="E1010" s="19" t="s">
        <v>28</v>
      </c>
      <c r="F1010" s="80">
        <v>561000</v>
      </c>
      <c r="G1010" s="26" t="s">
        <v>28</v>
      </c>
      <c r="H1010" s="82">
        <v>436030.05</v>
      </c>
      <c r="I1010" s="19" t="s">
        <v>28</v>
      </c>
      <c r="J1010" s="80">
        <v>436030.05</v>
      </c>
      <c r="K1010" s="26" t="s">
        <v>28</v>
      </c>
      <c r="L1010" s="121">
        <f t="shared" si="30"/>
        <v>77.723716577540102</v>
      </c>
      <c r="M1010" s="122">
        <f t="shared" si="31"/>
        <v>77.723716577540102</v>
      </c>
    </row>
    <row r="1011" spans="1:13" ht="51" x14ac:dyDescent="0.2">
      <c r="A1011" s="81" t="s">
        <v>464</v>
      </c>
      <c r="B1011" s="14" t="s">
        <v>410</v>
      </c>
      <c r="C1011" s="22" t="s">
        <v>1532</v>
      </c>
      <c r="D1011" s="82">
        <v>8250</v>
      </c>
      <c r="E1011" s="19" t="s">
        <v>28</v>
      </c>
      <c r="F1011" s="80">
        <v>8250</v>
      </c>
      <c r="G1011" s="26" t="s">
        <v>28</v>
      </c>
      <c r="H1011" s="82">
        <v>8250</v>
      </c>
      <c r="I1011" s="19" t="s">
        <v>28</v>
      </c>
      <c r="J1011" s="80">
        <v>8250</v>
      </c>
      <c r="K1011" s="26" t="s">
        <v>28</v>
      </c>
      <c r="L1011" s="121">
        <f t="shared" si="30"/>
        <v>100</v>
      </c>
      <c r="M1011" s="122">
        <f t="shared" si="31"/>
        <v>100</v>
      </c>
    </row>
    <row r="1012" spans="1:13" x14ac:dyDescent="0.2">
      <c r="A1012" s="16" t="s">
        <v>421</v>
      </c>
      <c r="B1012" s="14">
        <v>200</v>
      </c>
      <c r="C1012" s="22" t="s">
        <v>1533</v>
      </c>
      <c r="D1012" s="82">
        <v>8250</v>
      </c>
      <c r="E1012" s="19" t="s">
        <v>28</v>
      </c>
      <c r="F1012" s="80">
        <v>8250</v>
      </c>
      <c r="G1012" s="26" t="s">
        <v>28</v>
      </c>
      <c r="H1012" s="82">
        <v>8250</v>
      </c>
      <c r="I1012" s="19" t="s">
        <v>28</v>
      </c>
      <c r="J1012" s="80">
        <v>8250</v>
      </c>
      <c r="K1012" s="26" t="s">
        <v>28</v>
      </c>
      <c r="L1012" s="121">
        <f t="shared" si="30"/>
        <v>100</v>
      </c>
      <c r="M1012" s="122">
        <f t="shared" si="31"/>
        <v>100</v>
      </c>
    </row>
    <row r="1013" spans="1:13" ht="25.5" x14ac:dyDescent="0.2">
      <c r="A1013" s="16" t="s">
        <v>423</v>
      </c>
      <c r="B1013" s="14">
        <v>200</v>
      </c>
      <c r="C1013" s="22" t="s">
        <v>1534</v>
      </c>
      <c r="D1013" s="82">
        <v>8250</v>
      </c>
      <c r="E1013" s="19" t="s">
        <v>28</v>
      </c>
      <c r="F1013" s="80">
        <v>8250</v>
      </c>
      <c r="G1013" s="26" t="s">
        <v>28</v>
      </c>
      <c r="H1013" s="82">
        <v>8250</v>
      </c>
      <c r="I1013" s="19" t="s">
        <v>28</v>
      </c>
      <c r="J1013" s="80">
        <v>8250</v>
      </c>
      <c r="K1013" s="26" t="s">
        <v>28</v>
      </c>
      <c r="L1013" s="121">
        <f t="shared" si="30"/>
        <v>100</v>
      </c>
      <c r="M1013" s="122">
        <f t="shared" si="31"/>
        <v>100</v>
      </c>
    </row>
    <row r="1014" spans="1:13" x14ac:dyDescent="0.2">
      <c r="A1014" s="16" t="s">
        <v>468</v>
      </c>
      <c r="B1014" s="14">
        <v>200</v>
      </c>
      <c r="C1014" s="22" t="s">
        <v>1535</v>
      </c>
      <c r="D1014" s="82">
        <v>8250</v>
      </c>
      <c r="E1014" s="19" t="s">
        <v>28</v>
      </c>
      <c r="F1014" s="80">
        <v>8250</v>
      </c>
      <c r="G1014" s="26" t="s">
        <v>28</v>
      </c>
      <c r="H1014" s="82">
        <v>8250</v>
      </c>
      <c r="I1014" s="19" t="s">
        <v>28</v>
      </c>
      <c r="J1014" s="80">
        <v>8250</v>
      </c>
      <c r="K1014" s="26" t="s">
        <v>28</v>
      </c>
      <c r="L1014" s="121">
        <f t="shared" si="30"/>
        <v>100</v>
      </c>
      <c r="M1014" s="122">
        <f t="shared" si="31"/>
        <v>100</v>
      </c>
    </row>
    <row r="1015" spans="1:13" ht="38.25" x14ac:dyDescent="0.2">
      <c r="A1015" s="81" t="s">
        <v>431</v>
      </c>
      <c r="B1015" s="14" t="s">
        <v>410</v>
      </c>
      <c r="C1015" s="22" t="s">
        <v>1536</v>
      </c>
      <c r="D1015" s="82">
        <v>403720</v>
      </c>
      <c r="E1015" s="19" t="s">
        <v>28</v>
      </c>
      <c r="F1015" s="80">
        <v>133720</v>
      </c>
      <c r="G1015" s="83">
        <v>270000</v>
      </c>
      <c r="H1015" s="82">
        <v>228260.27</v>
      </c>
      <c r="I1015" s="19" t="s">
        <v>28</v>
      </c>
      <c r="J1015" s="80">
        <v>64546.27</v>
      </c>
      <c r="K1015" s="83">
        <v>163714</v>
      </c>
      <c r="L1015" s="121">
        <f t="shared" si="30"/>
        <v>56.539252452194589</v>
      </c>
      <c r="M1015" s="122">
        <f t="shared" si="31"/>
        <v>48.269720311097814</v>
      </c>
    </row>
    <row r="1016" spans="1:13" ht="38.25" x14ac:dyDescent="0.2">
      <c r="A1016" s="81" t="s">
        <v>433</v>
      </c>
      <c r="B1016" s="14" t="s">
        <v>410</v>
      </c>
      <c r="C1016" s="22" t="s">
        <v>1537</v>
      </c>
      <c r="D1016" s="82">
        <v>403720</v>
      </c>
      <c r="E1016" s="19" t="s">
        <v>28</v>
      </c>
      <c r="F1016" s="80">
        <v>133720</v>
      </c>
      <c r="G1016" s="83">
        <v>270000</v>
      </c>
      <c r="H1016" s="82">
        <v>228260.27</v>
      </c>
      <c r="I1016" s="19" t="s">
        <v>28</v>
      </c>
      <c r="J1016" s="80">
        <v>64546.27</v>
      </c>
      <c r="K1016" s="83">
        <v>163714</v>
      </c>
      <c r="L1016" s="121">
        <f t="shared" si="30"/>
        <v>56.539252452194589</v>
      </c>
      <c r="M1016" s="122">
        <f t="shared" si="31"/>
        <v>48.269720311097814</v>
      </c>
    </row>
    <row r="1017" spans="1:13" ht="51" x14ac:dyDescent="0.2">
      <c r="A1017" s="81" t="s">
        <v>435</v>
      </c>
      <c r="B1017" s="14" t="s">
        <v>410</v>
      </c>
      <c r="C1017" s="22" t="s">
        <v>1538</v>
      </c>
      <c r="D1017" s="82">
        <v>403720</v>
      </c>
      <c r="E1017" s="19" t="s">
        <v>28</v>
      </c>
      <c r="F1017" s="80">
        <v>133720</v>
      </c>
      <c r="G1017" s="83">
        <v>270000</v>
      </c>
      <c r="H1017" s="82">
        <v>228260.27</v>
      </c>
      <c r="I1017" s="19" t="s">
        <v>28</v>
      </c>
      <c r="J1017" s="80">
        <v>64546.27</v>
      </c>
      <c r="K1017" s="83">
        <v>163714</v>
      </c>
      <c r="L1017" s="121">
        <f t="shared" si="30"/>
        <v>56.539252452194589</v>
      </c>
      <c r="M1017" s="122">
        <f t="shared" si="31"/>
        <v>48.269720311097814</v>
      </c>
    </row>
    <row r="1018" spans="1:13" x14ac:dyDescent="0.2">
      <c r="A1018" s="16" t="s">
        <v>421</v>
      </c>
      <c r="B1018" s="14">
        <v>200</v>
      </c>
      <c r="C1018" s="22" t="s">
        <v>1539</v>
      </c>
      <c r="D1018" s="82">
        <v>316220</v>
      </c>
      <c r="E1018" s="19" t="s">
        <v>28</v>
      </c>
      <c r="F1018" s="80">
        <v>86220</v>
      </c>
      <c r="G1018" s="83">
        <v>230000</v>
      </c>
      <c r="H1018" s="82">
        <v>173140.27</v>
      </c>
      <c r="I1018" s="19" t="s">
        <v>28</v>
      </c>
      <c r="J1018" s="80">
        <v>49426.27</v>
      </c>
      <c r="K1018" s="83">
        <v>123714</v>
      </c>
      <c r="L1018" s="121">
        <f t="shared" si="30"/>
        <v>54.753105432926439</v>
      </c>
      <c r="M1018" s="122">
        <f t="shared" si="31"/>
        <v>57.325759684527945</v>
      </c>
    </row>
    <row r="1019" spans="1:13" x14ac:dyDescent="0.2">
      <c r="A1019" s="16" t="s">
        <v>438</v>
      </c>
      <c r="B1019" s="14">
        <v>200</v>
      </c>
      <c r="C1019" s="22" t="s">
        <v>1540</v>
      </c>
      <c r="D1019" s="82">
        <v>86220</v>
      </c>
      <c r="E1019" s="19" t="s">
        <v>28</v>
      </c>
      <c r="F1019" s="80">
        <v>86220</v>
      </c>
      <c r="G1019" s="26" t="s">
        <v>28</v>
      </c>
      <c r="H1019" s="82">
        <v>49426.27</v>
      </c>
      <c r="I1019" s="19" t="s">
        <v>28</v>
      </c>
      <c r="J1019" s="80">
        <v>49426.27</v>
      </c>
      <c r="K1019" s="26" t="s">
        <v>28</v>
      </c>
      <c r="L1019" s="121">
        <f t="shared" si="30"/>
        <v>57.325759684527945</v>
      </c>
      <c r="M1019" s="122">
        <f t="shared" si="31"/>
        <v>57.325759684527945</v>
      </c>
    </row>
    <row r="1020" spans="1:13" x14ac:dyDescent="0.2">
      <c r="A1020" s="16" t="s">
        <v>477</v>
      </c>
      <c r="B1020" s="14">
        <v>200</v>
      </c>
      <c r="C1020" s="22" t="s">
        <v>1541</v>
      </c>
      <c r="D1020" s="82">
        <v>36000</v>
      </c>
      <c r="E1020" s="19" t="s">
        <v>28</v>
      </c>
      <c r="F1020" s="80">
        <v>36000</v>
      </c>
      <c r="G1020" s="26" t="s">
        <v>28</v>
      </c>
      <c r="H1020" s="82">
        <v>30523</v>
      </c>
      <c r="I1020" s="19" t="s">
        <v>28</v>
      </c>
      <c r="J1020" s="80">
        <v>30523</v>
      </c>
      <c r="K1020" s="26" t="s">
        <v>28</v>
      </c>
      <c r="L1020" s="121">
        <f t="shared" si="30"/>
        <v>84.786111111111111</v>
      </c>
      <c r="M1020" s="122">
        <f t="shared" si="31"/>
        <v>84.786111111111111</v>
      </c>
    </row>
    <row r="1021" spans="1:13" x14ac:dyDescent="0.2">
      <c r="A1021" s="16" t="s">
        <v>440</v>
      </c>
      <c r="B1021" s="14">
        <v>200</v>
      </c>
      <c r="C1021" s="22" t="s">
        <v>1542</v>
      </c>
      <c r="D1021" s="82">
        <v>50220</v>
      </c>
      <c r="E1021" s="19" t="s">
        <v>28</v>
      </c>
      <c r="F1021" s="80">
        <v>50220</v>
      </c>
      <c r="G1021" s="26" t="s">
        <v>28</v>
      </c>
      <c r="H1021" s="82">
        <v>18903.27</v>
      </c>
      <c r="I1021" s="19" t="s">
        <v>28</v>
      </c>
      <c r="J1021" s="80">
        <v>18903.27</v>
      </c>
      <c r="K1021" s="26" t="s">
        <v>28</v>
      </c>
      <c r="L1021" s="121">
        <f t="shared" si="30"/>
        <v>37.640919952210275</v>
      </c>
      <c r="M1021" s="122">
        <f t="shared" si="31"/>
        <v>37.640919952210275</v>
      </c>
    </row>
    <row r="1022" spans="1:13" x14ac:dyDescent="0.2">
      <c r="A1022" s="16" t="s">
        <v>453</v>
      </c>
      <c r="B1022" s="14">
        <v>200</v>
      </c>
      <c r="C1022" s="22" t="s">
        <v>1543</v>
      </c>
      <c r="D1022" s="82">
        <v>230000</v>
      </c>
      <c r="E1022" s="19" t="s">
        <v>28</v>
      </c>
      <c r="F1022" s="19" t="s">
        <v>28</v>
      </c>
      <c r="G1022" s="83">
        <v>230000</v>
      </c>
      <c r="H1022" s="82">
        <v>123714</v>
      </c>
      <c r="I1022" s="19" t="s">
        <v>28</v>
      </c>
      <c r="J1022" s="19" t="s">
        <v>28</v>
      </c>
      <c r="K1022" s="83">
        <v>123714</v>
      </c>
      <c r="L1022" s="121">
        <f t="shared" si="30"/>
        <v>53.788695652173914</v>
      </c>
      <c r="M1022" s="122"/>
    </row>
    <row r="1023" spans="1:13" ht="25.5" x14ac:dyDescent="0.2">
      <c r="A1023" s="16" t="s">
        <v>442</v>
      </c>
      <c r="B1023" s="14">
        <v>200</v>
      </c>
      <c r="C1023" s="22" t="s">
        <v>1544</v>
      </c>
      <c r="D1023" s="82">
        <v>87500</v>
      </c>
      <c r="E1023" s="19" t="s">
        <v>28</v>
      </c>
      <c r="F1023" s="80">
        <v>47500</v>
      </c>
      <c r="G1023" s="83">
        <v>40000</v>
      </c>
      <c r="H1023" s="82">
        <v>55120</v>
      </c>
      <c r="I1023" s="19" t="s">
        <v>28</v>
      </c>
      <c r="J1023" s="80">
        <v>15120</v>
      </c>
      <c r="K1023" s="83">
        <v>40000</v>
      </c>
      <c r="L1023" s="121">
        <f t="shared" si="30"/>
        <v>62.994285714285716</v>
      </c>
      <c r="M1023" s="122">
        <f t="shared" si="31"/>
        <v>31.831578947368421</v>
      </c>
    </row>
    <row r="1024" spans="1:13" ht="25.5" x14ac:dyDescent="0.2">
      <c r="A1024" s="16" t="s">
        <v>444</v>
      </c>
      <c r="B1024" s="14">
        <v>200</v>
      </c>
      <c r="C1024" s="22" t="s">
        <v>1545</v>
      </c>
      <c r="D1024" s="82">
        <v>87500</v>
      </c>
      <c r="E1024" s="19" t="s">
        <v>28</v>
      </c>
      <c r="F1024" s="80">
        <v>47500</v>
      </c>
      <c r="G1024" s="83">
        <v>40000</v>
      </c>
      <c r="H1024" s="82">
        <v>55120</v>
      </c>
      <c r="I1024" s="19" t="s">
        <v>28</v>
      </c>
      <c r="J1024" s="80">
        <v>15120</v>
      </c>
      <c r="K1024" s="83">
        <v>40000</v>
      </c>
      <c r="L1024" s="121">
        <f t="shared" si="30"/>
        <v>62.994285714285716</v>
      </c>
      <c r="M1024" s="122">
        <f t="shared" si="31"/>
        <v>31.831578947368421</v>
      </c>
    </row>
    <row r="1025" spans="1:13" s="102" customFormat="1" x14ac:dyDescent="0.25">
      <c r="A1025" s="54" t="s">
        <v>1546</v>
      </c>
      <c r="B1025" s="55" t="s">
        <v>410</v>
      </c>
      <c r="C1025" s="65" t="s">
        <v>1547</v>
      </c>
      <c r="D1025" s="93">
        <v>16663230</v>
      </c>
      <c r="E1025" s="58" t="s">
        <v>28</v>
      </c>
      <c r="F1025" s="94">
        <v>16663230</v>
      </c>
      <c r="G1025" s="60" t="s">
        <v>28</v>
      </c>
      <c r="H1025" s="93">
        <v>12061295</v>
      </c>
      <c r="I1025" s="58" t="s">
        <v>28</v>
      </c>
      <c r="J1025" s="94">
        <v>12061295</v>
      </c>
      <c r="K1025" s="60" t="s">
        <v>28</v>
      </c>
      <c r="L1025" s="62">
        <f t="shared" si="30"/>
        <v>72.38269531177329</v>
      </c>
      <c r="M1025" s="63">
        <f t="shared" si="31"/>
        <v>72.38269531177329</v>
      </c>
    </row>
    <row r="1026" spans="1:13" s="102" customFormat="1" ht="20.25" customHeight="1" x14ac:dyDescent="0.25">
      <c r="A1026" s="54" t="s">
        <v>1548</v>
      </c>
      <c r="B1026" s="55" t="s">
        <v>410</v>
      </c>
      <c r="C1026" s="65" t="s">
        <v>1549</v>
      </c>
      <c r="D1026" s="93">
        <v>16663230</v>
      </c>
      <c r="E1026" s="58" t="s">
        <v>28</v>
      </c>
      <c r="F1026" s="94">
        <v>16663230</v>
      </c>
      <c r="G1026" s="60" t="s">
        <v>28</v>
      </c>
      <c r="H1026" s="93">
        <v>12061295</v>
      </c>
      <c r="I1026" s="58" t="s">
        <v>28</v>
      </c>
      <c r="J1026" s="94">
        <v>12061295</v>
      </c>
      <c r="K1026" s="60" t="s">
        <v>28</v>
      </c>
      <c r="L1026" s="62">
        <f t="shared" si="30"/>
        <v>72.38269531177329</v>
      </c>
      <c r="M1026" s="63">
        <f t="shared" si="31"/>
        <v>72.38269531177329</v>
      </c>
    </row>
    <row r="1027" spans="1:13" ht="51" x14ac:dyDescent="0.2">
      <c r="A1027" s="81" t="s">
        <v>770</v>
      </c>
      <c r="B1027" s="14" t="s">
        <v>410</v>
      </c>
      <c r="C1027" s="22" t="s">
        <v>1550</v>
      </c>
      <c r="D1027" s="82">
        <v>16663230</v>
      </c>
      <c r="E1027" s="19" t="s">
        <v>28</v>
      </c>
      <c r="F1027" s="80">
        <v>16663230</v>
      </c>
      <c r="G1027" s="26" t="s">
        <v>28</v>
      </c>
      <c r="H1027" s="82">
        <v>12061295</v>
      </c>
      <c r="I1027" s="19" t="s">
        <v>28</v>
      </c>
      <c r="J1027" s="80">
        <v>12061295</v>
      </c>
      <c r="K1027" s="26" t="s">
        <v>28</v>
      </c>
      <c r="L1027" s="121">
        <f t="shared" si="30"/>
        <v>72.38269531177329</v>
      </c>
      <c r="M1027" s="122">
        <f t="shared" si="31"/>
        <v>72.38269531177329</v>
      </c>
    </row>
    <row r="1028" spans="1:13" x14ac:dyDescent="0.2">
      <c r="A1028" s="81" t="s">
        <v>772</v>
      </c>
      <c r="B1028" s="14" t="s">
        <v>410</v>
      </c>
      <c r="C1028" s="22" t="s">
        <v>1551</v>
      </c>
      <c r="D1028" s="82">
        <v>16663230</v>
      </c>
      <c r="E1028" s="19" t="s">
        <v>28</v>
      </c>
      <c r="F1028" s="80">
        <v>16663230</v>
      </c>
      <c r="G1028" s="26" t="s">
        <v>28</v>
      </c>
      <c r="H1028" s="82">
        <v>12061295</v>
      </c>
      <c r="I1028" s="19" t="s">
        <v>28</v>
      </c>
      <c r="J1028" s="80">
        <v>12061295</v>
      </c>
      <c r="K1028" s="26" t="s">
        <v>28</v>
      </c>
      <c r="L1028" s="121">
        <f t="shared" si="30"/>
        <v>72.38269531177329</v>
      </c>
      <c r="M1028" s="122">
        <f t="shared" si="31"/>
        <v>72.38269531177329</v>
      </c>
    </row>
    <row r="1029" spans="1:13" ht="76.5" x14ac:dyDescent="0.2">
      <c r="A1029" s="81" t="s">
        <v>876</v>
      </c>
      <c r="B1029" s="14" t="s">
        <v>410</v>
      </c>
      <c r="C1029" s="22" t="s">
        <v>1552</v>
      </c>
      <c r="D1029" s="82">
        <v>15574230</v>
      </c>
      <c r="E1029" s="19" t="s">
        <v>28</v>
      </c>
      <c r="F1029" s="80">
        <v>15574230</v>
      </c>
      <c r="G1029" s="26" t="s">
        <v>28</v>
      </c>
      <c r="H1029" s="82">
        <v>11770505</v>
      </c>
      <c r="I1029" s="19" t="s">
        <v>28</v>
      </c>
      <c r="J1029" s="80">
        <v>11770505</v>
      </c>
      <c r="K1029" s="26" t="s">
        <v>28</v>
      </c>
      <c r="L1029" s="121">
        <f t="shared" si="30"/>
        <v>75.576802191825848</v>
      </c>
      <c r="M1029" s="122">
        <f t="shared" si="31"/>
        <v>75.576802191825848</v>
      </c>
    </row>
    <row r="1030" spans="1:13" x14ac:dyDescent="0.2">
      <c r="A1030" s="16" t="s">
        <v>421</v>
      </c>
      <c r="B1030" s="14">
        <v>200</v>
      </c>
      <c r="C1030" s="22" t="s">
        <v>1553</v>
      </c>
      <c r="D1030" s="82">
        <v>15574230</v>
      </c>
      <c r="E1030" s="19" t="s">
        <v>28</v>
      </c>
      <c r="F1030" s="80">
        <v>15574230</v>
      </c>
      <c r="G1030" s="26" t="s">
        <v>28</v>
      </c>
      <c r="H1030" s="82">
        <v>11770505</v>
      </c>
      <c r="I1030" s="19" t="s">
        <v>28</v>
      </c>
      <c r="J1030" s="80">
        <v>11770505</v>
      </c>
      <c r="K1030" s="26" t="s">
        <v>28</v>
      </c>
      <c r="L1030" s="121">
        <f t="shared" si="30"/>
        <v>75.576802191825848</v>
      </c>
      <c r="M1030" s="122">
        <f t="shared" si="31"/>
        <v>75.576802191825848</v>
      </c>
    </row>
    <row r="1031" spans="1:13" ht="25.5" x14ac:dyDescent="0.2">
      <c r="A1031" s="16" t="s">
        <v>626</v>
      </c>
      <c r="B1031" s="14">
        <v>200</v>
      </c>
      <c r="C1031" s="22" t="s">
        <v>1554</v>
      </c>
      <c r="D1031" s="82">
        <v>15574230</v>
      </c>
      <c r="E1031" s="19" t="s">
        <v>28</v>
      </c>
      <c r="F1031" s="80">
        <v>15574230</v>
      </c>
      <c r="G1031" s="26" t="s">
        <v>28</v>
      </c>
      <c r="H1031" s="82">
        <v>11770505</v>
      </c>
      <c r="I1031" s="19" t="s">
        <v>28</v>
      </c>
      <c r="J1031" s="80">
        <v>11770505</v>
      </c>
      <c r="K1031" s="26" t="s">
        <v>28</v>
      </c>
      <c r="L1031" s="121">
        <f t="shared" si="30"/>
        <v>75.576802191825848</v>
      </c>
      <c r="M1031" s="122">
        <f t="shared" si="31"/>
        <v>75.576802191825848</v>
      </c>
    </row>
    <row r="1032" spans="1:13" ht="38.25" x14ac:dyDescent="0.2">
      <c r="A1032" s="16" t="s">
        <v>778</v>
      </c>
      <c r="B1032" s="14">
        <v>200</v>
      </c>
      <c r="C1032" s="22" t="s">
        <v>1555</v>
      </c>
      <c r="D1032" s="82">
        <v>15574230</v>
      </c>
      <c r="E1032" s="19" t="s">
        <v>28</v>
      </c>
      <c r="F1032" s="80">
        <v>15574230</v>
      </c>
      <c r="G1032" s="26" t="s">
        <v>28</v>
      </c>
      <c r="H1032" s="82">
        <v>11770505</v>
      </c>
      <c r="I1032" s="19" t="s">
        <v>28</v>
      </c>
      <c r="J1032" s="80">
        <v>11770505</v>
      </c>
      <c r="K1032" s="26" t="s">
        <v>28</v>
      </c>
      <c r="L1032" s="121">
        <f t="shared" ref="L1032:L1059" si="32">H1032/D1032*100</f>
        <v>75.576802191825848</v>
      </c>
      <c r="M1032" s="122">
        <f t="shared" ref="M1032:M1059" si="33">J1032/F1032*100</f>
        <v>75.576802191825848</v>
      </c>
    </row>
    <row r="1033" spans="1:13" ht="25.5" x14ac:dyDescent="0.2">
      <c r="A1033" s="81" t="s">
        <v>774</v>
      </c>
      <c r="B1033" s="14" t="s">
        <v>410</v>
      </c>
      <c r="C1033" s="22" t="s">
        <v>1556</v>
      </c>
      <c r="D1033" s="82">
        <v>1089000</v>
      </c>
      <c r="E1033" s="19" t="s">
        <v>28</v>
      </c>
      <c r="F1033" s="80">
        <v>1089000</v>
      </c>
      <c r="G1033" s="26" t="s">
        <v>28</v>
      </c>
      <c r="H1033" s="82">
        <v>290790</v>
      </c>
      <c r="I1033" s="19" t="s">
        <v>28</v>
      </c>
      <c r="J1033" s="80">
        <v>290790</v>
      </c>
      <c r="K1033" s="26" t="s">
        <v>28</v>
      </c>
      <c r="L1033" s="121">
        <f t="shared" si="32"/>
        <v>26.702479338842977</v>
      </c>
      <c r="M1033" s="122">
        <f t="shared" si="33"/>
        <v>26.702479338842977</v>
      </c>
    </row>
    <row r="1034" spans="1:13" x14ac:dyDescent="0.2">
      <c r="A1034" s="16" t="s">
        <v>421</v>
      </c>
      <c r="B1034" s="14">
        <v>200</v>
      </c>
      <c r="C1034" s="22" t="s">
        <v>1557</v>
      </c>
      <c r="D1034" s="82">
        <v>1089000</v>
      </c>
      <c r="E1034" s="19" t="s">
        <v>28</v>
      </c>
      <c r="F1034" s="80">
        <v>1089000</v>
      </c>
      <c r="G1034" s="26" t="s">
        <v>28</v>
      </c>
      <c r="H1034" s="82">
        <v>290790</v>
      </c>
      <c r="I1034" s="19" t="s">
        <v>28</v>
      </c>
      <c r="J1034" s="80">
        <v>290790</v>
      </c>
      <c r="K1034" s="26" t="s">
        <v>28</v>
      </c>
      <c r="L1034" s="121">
        <f t="shared" si="32"/>
        <v>26.702479338842977</v>
      </c>
      <c r="M1034" s="122">
        <f t="shared" si="33"/>
        <v>26.702479338842977</v>
      </c>
    </row>
    <row r="1035" spans="1:13" ht="25.5" x14ac:dyDescent="0.2">
      <c r="A1035" s="16" t="s">
        <v>626</v>
      </c>
      <c r="B1035" s="14">
        <v>200</v>
      </c>
      <c r="C1035" s="22" t="s">
        <v>1558</v>
      </c>
      <c r="D1035" s="82">
        <v>1089000</v>
      </c>
      <c r="E1035" s="19" t="s">
        <v>28</v>
      </c>
      <c r="F1035" s="80">
        <v>1089000</v>
      </c>
      <c r="G1035" s="26" t="s">
        <v>28</v>
      </c>
      <c r="H1035" s="82">
        <v>290790</v>
      </c>
      <c r="I1035" s="19" t="s">
        <v>28</v>
      </c>
      <c r="J1035" s="80">
        <v>290790</v>
      </c>
      <c r="K1035" s="26" t="s">
        <v>28</v>
      </c>
      <c r="L1035" s="121">
        <f t="shared" si="32"/>
        <v>26.702479338842977</v>
      </c>
      <c r="M1035" s="122">
        <f t="shared" si="33"/>
        <v>26.702479338842977</v>
      </c>
    </row>
    <row r="1036" spans="1:13" ht="38.25" x14ac:dyDescent="0.2">
      <c r="A1036" s="16" t="s">
        <v>778</v>
      </c>
      <c r="B1036" s="14">
        <v>200</v>
      </c>
      <c r="C1036" s="22" t="s">
        <v>1559</v>
      </c>
      <c r="D1036" s="82">
        <v>1089000</v>
      </c>
      <c r="E1036" s="19" t="s">
        <v>28</v>
      </c>
      <c r="F1036" s="80">
        <v>1089000</v>
      </c>
      <c r="G1036" s="26" t="s">
        <v>28</v>
      </c>
      <c r="H1036" s="82">
        <v>290790</v>
      </c>
      <c r="I1036" s="19" t="s">
        <v>28</v>
      </c>
      <c r="J1036" s="80">
        <v>290790</v>
      </c>
      <c r="K1036" s="26" t="s">
        <v>28</v>
      </c>
      <c r="L1036" s="121">
        <f t="shared" si="32"/>
        <v>26.702479338842977</v>
      </c>
      <c r="M1036" s="122">
        <f t="shared" si="33"/>
        <v>26.702479338842977</v>
      </c>
    </row>
    <row r="1037" spans="1:13" ht="25.5" x14ac:dyDescent="0.2">
      <c r="A1037" s="54" t="s">
        <v>1560</v>
      </c>
      <c r="B1037" s="55" t="s">
        <v>410</v>
      </c>
      <c r="C1037" s="65" t="s">
        <v>1561</v>
      </c>
      <c r="D1037" s="93">
        <v>50000</v>
      </c>
      <c r="E1037" s="58" t="s">
        <v>28</v>
      </c>
      <c r="F1037" s="94">
        <v>50000</v>
      </c>
      <c r="G1037" s="60" t="s">
        <v>28</v>
      </c>
      <c r="H1037" s="70" t="s">
        <v>28</v>
      </c>
      <c r="I1037" s="58" t="s">
        <v>28</v>
      </c>
      <c r="J1037" s="58" t="s">
        <v>28</v>
      </c>
      <c r="K1037" s="60" t="s">
        <v>28</v>
      </c>
      <c r="L1037" s="62"/>
      <c r="M1037" s="63"/>
    </row>
    <row r="1038" spans="1:13" ht="25.5" x14ac:dyDescent="0.2">
      <c r="A1038" s="54" t="s">
        <v>1562</v>
      </c>
      <c r="B1038" s="55" t="s">
        <v>410</v>
      </c>
      <c r="C1038" s="65" t="s">
        <v>1563</v>
      </c>
      <c r="D1038" s="93">
        <v>50000</v>
      </c>
      <c r="E1038" s="58" t="s">
        <v>28</v>
      </c>
      <c r="F1038" s="94">
        <v>50000</v>
      </c>
      <c r="G1038" s="60" t="s">
        <v>28</v>
      </c>
      <c r="H1038" s="70" t="s">
        <v>28</v>
      </c>
      <c r="I1038" s="58" t="s">
        <v>28</v>
      </c>
      <c r="J1038" s="58" t="s">
        <v>28</v>
      </c>
      <c r="K1038" s="60" t="s">
        <v>28</v>
      </c>
      <c r="L1038" s="62"/>
      <c r="M1038" s="63"/>
    </row>
    <row r="1039" spans="1:13" ht="25.5" x14ac:dyDescent="0.2">
      <c r="A1039" s="81" t="s">
        <v>1564</v>
      </c>
      <c r="B1039" s="14" t="s">
        <v>410</v>
      </c>
      <c r="C1039" s="22" t="s">
        <v>1565</v>
      </c>
      <c r="D1039" s="82">
        <v>50000</v>
      </c>
      <c r="E1039" s="19" t="s">
        <v>28</v>
      </c>
      <c r="F1039" s="80">
        <v>50000</v>
      </c>
      <c r="G1039" s="26" t="s">
        <v>28</v>
      </c>
      <c r="H1039" s="32" t="s">
        <v>28</v>
      </c>
      <c r="I1039" s="19" t="s">
        <v>28</v>
      </c>
      <c r="J1039" s="19" t="s">
        <v>28</v>
      </c>
      <c r="K1039" s="26" t="s">
        <v>28</v>
      </c>
      <c r="L1039" s="121"/>
      <c r="M1039" s="122"/>
    </row>
    <row r="1040" spans="1:13" x14ac:dyDescent="0.2">
      <c r="A1040" s="81" t="s">
        <v>1566</v>
      </c>
      <c r="B1040" s="14" t="s">
        <v>410</v>
      </c>
      <c r="C1040" s="22" t="s">
        <v>1567</v>
      </c>
      <c r="D1040" s="82">
        <v>50000</v>
      </c>
      <c r="E1040" s="19" t="s">
        <v>28</v>
      </c>
      <c r="F1040" s="80">
        <v>50000</v>
      </c>
      <c r="G1040" s="26" t="s">
        <v>28</v>
      </c>
      <c r="H1040" s="32" t="s">
        <v>28</v>
      </c>
      <c r="I1040" s="19" t="s">
        <v>28</v>
      </c>
      <c r="J1040" s="19" t="s">
        <v>28</v>
      </c>
      <c r="K1040" s="26" t="s">
        <v>28</v>
      </c>
      <c r="L1040" s="121"/>
      <c r="M1040" s="122"/>
    </row>
    <row r="1041" spans="1:13" x14ac:dyDescent="0.2">
      <c r="A1041" s="16" t="s">
        <v>421</v>
      </c>
      <c r="B1041" s="14">
        <v>200</v>
      </c>
      <c r="C1041" s="22" t="s">
        <v>1568</v>
      </c>
      <c r="D1041" s="82">
        <v>50000</v>
      </c>
      <c r="E1041" s="19" t="s">
        <v>28</v>
      </c>
      <c r="F1041" s="80">
        <v>50000</v>
      </c>
      <c r="G1041" s="26" t="s">
        <v>28</v>
      </c>
      <c r="H1041" s="32" t="s">
        <v>28</v>
      </c>
      <c r="I1041" s="19" t="s">
        <v>28</v>
      </c>
      <c r="J1041" s="19" t="s">
        <v>28</v>
      </c>
      <c r="K1041" s="26" t="s">
        <v>28</v>
      </c>
      <c r="L1041" s="121"/>
      <c r="M1041" s="122"/>
    </row>
    <row r="1042" spans="1:13" ht="25.5" x14ac:dyDescent="0.2">
      <c r="A1042" s="16" t="s">
        <v>1569</v>
      </c>
      <c r="B1042" s="14">
        <v>200</v>
      </c>
      <c r="C1042" s="22" t="s">
        <v>1570</v>
      </c>
      <c r="D1042" s="82">
        <v>50000</v>
      </c>
      <c r="E1042" s="19" t="s">
        <v>28</v>
      </c>
      <c r="F1042" s="80">
        <v>50000</v>
      </c>
      <c r="G1042" s="26" t="s">
        <v>28</v>
      </c>
      <c r="H1042" s="32" t="s">
        <v>28</v>
      </c>
      <c r="I1042" s="19" t="s">
        <v>28</v>
      </c>
      <c r="J1042" s="19" t="s">
        <v>28</v>
      </c>
      <c r="K1042" s="26" t="s">
        <v>28</v>
      </c>
      <c r="L1042" s="121"/>
      <c r="M1042" s="122"/>
    </row>
    <row r="1043" spans="1:13" x14ac:dyDescent="0.2">
      <c r="A1043" s="16" t="s">
        <v>1571</v>
      </c>
      <c r="B1043" s="14">
        <v>200</v>
      </c>
      <c r="C1043" s="22" t="s">
        <v>1572</v>
      </c>
      <c r="D1043" s="82">
        <v>50000</v>
      </c>
      <c r="E1043" s="19" t="s">
        <v>28</v>
      </c>
      <c r="F1043" s="80">
        <v>50000</v>
      </c>
      <c r="G1043" s="26" t="s">
        <v>28</v>
      </c>
      <c r="H1043" s="32" t="s">
        <v>28</v>
      </c>
      <c r="I1043" s="19" t="s">
        <v>28</v>
      </c>
      <c r="J1043" s="19" t="s">
        <v>28</v>
      </c>
      <c r="K1043" s="26" t="s">
        <v>28</v>
      </c>
      <c r="L1043" s="121"/>
      <c r="M1043" s="122"/>
    </row>
    <row r="1044" spans="1:13" ht="38.25" x14ac:dyDescent="0.2">
      <c r="A1044" s="54" t="s">
        <v>1573</v>
      </c>
      <c r="B1044" s="55" t="s">
        <v>410</v>
      </c>
      <c r="C1044" s="65" t="s">
        <v>1574</v>
      </c>
      <c r="D1044" s="70" t="s">
        <v>28</v>
      </c>
      <c r="E1044" s="94">
        <v>266741307.93000001</v>
      </c>
      <c r="F1044" s="94">
        <v>131019007.93000001</v>
      </c>
      <c r="G1044" s="95">
        <v>135722300</v>
      </c>
      <c r="H1044" s="70" t="s">
        <v>28</v>
      </c>
      <c r="I1044" s="94">
        <v>149947778.34</v>
      </c>
      <c r="J1044" s="94">
        <v>82086628.340000004</v>
      </c>
      <c r="K1044" s="95">
        <v>67861150</v>
      </c>
      <c r="L1044" s="62"/>
      <c r="M1044" s="63">
        <f t="shared" si="33"/>
        <v>62.652457560857677</v>
      </c>
    </row>
    <row r="1045" spans="1:13" ht="51" x14ac:dyDescent="0.2">
      <c r="A1045" s="54" t="s">
        <v>1575</v>
      </c>
      <c r="B1045" s="55" t="s">
        <v>410</v>
      </c>
      <c r="C1045" s="65" t="s">
        <v>1576</v>
      </c>
      <c r="D1045" s="70" t="s">
        <v>28</v>
      </c>
      <c r="E1045" s="94">
        <v>99299200</v>
      </c>
      <c r="F1045" s="94">
        <v>99299200</v>
      </c>
      <c r="G1045" s="60" t="s">
        <v>28</v>
      </c>
      <c r="H1045" s="70" t="s">
        <v>28</v>
      </c>
      <c r="I1045" s="94">
        <v>59597122.5</v>
      </c>
      <c r="J1045" s="94">
        <v>59597122.5</v>
      </c>
      <c r="K1045" s="60" t="s">
        <v>28</v>
      </c>
      <c r="L1045" s="62"/>
      <c r="M1045" s="63">
        <f t="shared" si="33"/>
        <v>60.017726728916244</v>
      </c>
    </row>
    <row r="1046" spans="1:13" x14ac:dyDescent="0.2">
      <c r="A1046" s="81" t="s">
        <v>487</v>
      </c>
      <c r="B1046" s="14" t="s">
        <v>410</v>
      </c>
      <c r="C1046" s="22" t="s">
        <v>1577</v>
      </c>
      <c r="D1046" s="32" t="s">
        <v>28</v>
      </c>
      <c r="E1046" s="80">
        <v>99299200</v>
      </c>
      <c r="F1046" s="80">
        <v>99299200</v>
      </c>
      <c r="G1046" s="26" t="s">
        <v>28</v>
      </c>
      <c r="H1046" s="32" t="s">
        <v>28</v>
      </c>
      <c r="I1046" s="80">
        <v>59597122.5</v>
      </c>
      <c r="J1046" s="80">
        <v>59597122.5</v>
      </c>
      <c r="K1046" s="26" t="s">
        <v>28</v>
      </c>
      <c r="L1046" s="121"/>
      <c r="M1046" s="122">
        <f t="shared" si="33"/>
        <v>60.017726728916244</v>
      </c>
    </row>
    <row r="1047" spans="1:13" x14ac:dyDescent="0.2">
      <c r="A1047" s="81" t="s">
        <v>1578</v>
      </c>
      <c r="B1047" s="14" t="s">
        <v>410</v>
      </c>
      <c r="C1047" s="22" t="s">
        <v>1579</v>
      </c>
      <c r="D1047" s="32" t="s">
        <v>28</v>
      </c>
      <c r="E1047" s="80">
        <v>99299200</v>
      </c>
      <c r="F1047" s="80">
        <v>99299200</v>
      </c>
      <c r="G1047" s="26" t="s">
        <v>28</v>
      </c>
      <c r="H1047" s="32" t="s">
        <v>28</v>
      </c>
      <c r="I1047" s="80">
        <v>59597122.5</v>
      </c>
      <c r="J1047" s="80">
        <v>59597122.5</v>
      </c>
      <c r="K1047" s="26" t="s">
        <v>28</v>
      </c>
      <c r="L1047" s="121"/>
      <c r="M1047" s="122">
        <f t="shared" si="33"/>
        <v>60.017726728916244</v>
      </c>
    </row>
    <row r="1048" spans="1:13" ht="25.5" x14ac:dyDescent="0.2">
      <c r="A1048" s="81" t="s">
        <v>1580</v>
      </c>
      <c r="B1048" s="14" t="s">
        <v>410</v>
      </c>
      <c r="C1048" s="22" t="s">
        <v>1581</v>
      </c>
      <c r="D1048" s="32" t="s">
        <v>28</v>
      </c>
      <c r="E1048" s="80">
        <v>99299200</v>
      </c>
      <c r="F1048" s="80">
        <v>99299200</v>
      </c>
      <c r="G1048" s="26" t="s">
        <v>28</v>
      </c>
      <c r="H1048" s="32" t="s">
        <v>28</v>
      </c>
      <c r="I1048" s="80">
        <v>59597122.5</v>
      </c>
      <c r="J1048" s="80">
        <v>59597122.5</v>
      </c>
      <c r="K1048" s="26" t="s">
        <v>28</v>
      </c>
      <c r="L1048" s="121"/>
      <c r="M1048" s="122">
        <f t="shared" si="33"/>
        <v>60.017726728916244</v>
      </c>
    </row>
    <row r="1049" spans="1:13" x14ac:dyDescent="0.2">
      <c r="A1049" s="16" t="s">
        <v>421</v>
      </c>
      <c r="B1049" s="14">
        <v>200</v>
      </c>
      <c r="C1049" s="22" t="s">
        <v>1582</v>
      </c>
      <c r="D1049" s="32" t="s">
        <v>28</v>
      </c>
      <c r="E1049" s="80">
        <v>99299200</v>
      </c>
      <c r="F1049" s="80">
        <v>99299200</v>
      </c>
      <c r="G1049" s="26" t="s">
        <v>28</v>
      </c>
      <c r="H1049" s="32" t="s">
        <v>28</v>
      </c>
      <c r="I1049" s="80">
        <v>59597122.5</v>
      </c>
      <c r="J1049" s="80">
        <v>59597122.5</v>
      </c>
      <c r="K1049" s="26" t="s">
        <v>28</v>
      </c>
      <c r="L1049" s="121"/>
      <c r="M1049" s="122">
        <f t="shared" si="33"/>
        <v>60.017726728916244</v>
      </c>
    </row>
    <row r="1050" spans="1:13" ht="25.5" x14ac:dyDescent="0.2">
      <c r="A1050" s="16" t="s">
        <v>491</v>
      </c>
      <c r="B1050" s="14">
        <v>200</v>
      </c>
      <c r="C1050" s="22" t="s">
        <v>1583</v>
      </c>
      <c r="D1050" s="32" t="s">
        <v>28</v>
      </c>
      <c r="E1050" s="80">
        <v>99299200</v>
      </c>
      <c r="F1050" s="80">
        <v>99299200</v>
      </c>
      <c r="G1050" s="26" t="s">
        <v>28</v>
      </c>
      <c r="H1050" s="32" t="s">
        <v>28</v>
      </c>
      <c r="I1050" s="80">
        <v>59597122.5</v>
      </c>
      <c r="J1050" s="80">
        <v>59597122.5</v>
      </c>
      <c r="K1050" s="26" t="s">
        <v>28</v>
      </c>
      <c r="L1050" s="121"/>
      <c r="M1050" s="122">
        <f t="shared" si="33"/>
        <v>60.017726728916244</v>
      </c>
    </row>
    <row r="1051" spans="1:13" ht="38.25" x14ac:dyDescent="0.2">
      <c r="A1051" s="16" t="s">
        <v>493</v>
      </c>
      <c r="B1051" s="14">
        <v>200</v>
      </c>
      <c r="C1051" s="22" t="s">
        <v>1584</v>
      </c>
      <c r="D1051" s="32" t="s">
        <v>28</v>
      </c>
      <c r="E1051" s="80">
        <v>99299200</v>
      </c>
      <c r="F1051" s="80">
        <v>99299200</v>
      </c>
      <c r="G1051" s="26" t="s">
        <v>28</v>
      </c>
      <c r="H1051" s="32" t="s">
        <v>28</v>
      </c>
      <c r="I1051" s="80">
        <v>59597122.5</v>
      </c>
      <c r="J1051" s="80">
        <v>59597122.5</v>
      </c>
      <c r="K1051" s="26" t="s">
        <v>28</v>
      </c>
      <c r="L1051" s="121"/>
      <c r="M1051" s="122">
        <f t="shared" si="33"/>
        <v>60.017726728916244</v>
      </c>
    </row>
    <row r="1052" spans="1:13" ht="25.5" x14ac:dyDescent="0.2">
      <c r="A1052" s="49" t="s">
        <v>1585</v>
      </c>
      <c r="B1052" s="55" t="s">
        <v>410</v>
      </c>
      <c r="C1052" s="65" t="s">
        <v>1586</v>
      </c>
      <c r="D1052" s="69" t="s">
        <v>28</v>
      </c>
      <c r="E1052" s="91">
        <v>167442107.93000001</v>
      </c>
      <c r="F1052" s="91">
        <v>31719807.93</v>
      </c>
      <c r="G1052" s="92">
        <v>135722300</v>
      </c>
      <c r="H1052" s="69" t="s">
        <v>28</v>
      </c>
      <c r="I1052" s="91">
        <v>90350655.840000004</v>
      </c>
      <c r="J1052" s="91">
        <v>22489505.84</v>
      </c>
      <c r="K1052" s="92">
        <v>67861150</v>
      </c>
      <c r="L1052" s="52"/>
      <c r="M1052" s="53">
        <f t="shared" si="33"/>
        <v>70.900510777462316</v>
      </c>
    </row>
    <row r="1053" spans="1:13" x14ac:dyDescent="0.2">
      <c r="A1053" s="81" t="s">
        <v>487</v>
      </c>
      <c r="B1053" s="14" t="s">
        <v>410</v>
      </c>
      <c r="C1053" s="22" t="s">
        <v>1587</v>
      </c>
      <c r="D1053" s="32" t="s">
        <v>28</v>
      </c>
      <c r="E1053" s="80">
        <v>167442107.93000001</v>
      </c>
      <c r="F1053" s="80">
        <v>31719807.93</v>
      </c>
      <c r="G1053" s="83">
        <v>135722300</v>
      </c>
      <c r="H1053" s="32" t="s">
        <v>28</v>
      </c>
      <c r="I1053" s="80">
        <v>90350655.840000004</v>
      </c>
      <c r="J1053" s="80">
        <v>22489505.84</v>
      </c>
      <c r="K1053" s="83">
        <v>67861150</v>
      </c>
      <c r="L1053" s="121"/>
      <c r="M1053" s="122">
        <f t="shared" si="33"/>
        <v>70.900510777462316</v>
      </c>
    </row>
    <row r="1054" spans="1:13" x14ac:dyDescent="0.2">
      <c r="A1054" s="81" t="s">
        <v>369</v>
      </c>
      <c r="B1054" s="14" t="s">
        <v>410</v>
      </c>
      <c r="C1054" s="22" t="s">
        <v>1588</v>
      </c>
      <c r="D1054" s="32" t="s">
        <v>28</v>
      </c>
      <c r="E1054" s="80">
        <v>167442107.93000001</v>
      </c>
      <c r="F1054" s="80">
        <v>31719807.93</v>
      </c>
      <c r="G1054" s="83">
        <v>135722300</v>
      </c>
      <c r="H1054" s="32" t="s">
        <v>28</v>
      </c>
      <c r="I1054" s="80">
        <v>90350655.840000004</v>
      </c>
      <c r="J1054" s="80">
        <v>22489505.84</v>
      </c>
      <c r="K1054" s="83">
        <v>67861150</v>
      </c>
      <c r="L1054" s="121"/>
      <c r="M1054" s="122">
        <f t="shared" si="33"/>
        <v>70.900510777462316</v>
      </c>
    </row>
    <row r="1055" spans="1:13" x14ac:dyDescent="0.2">
      <c r="A1055" s="16" t="s">
        <v>421</v>
      </c>
      <c r="B1055" s="14">
        <v>200</v>
      </c>
      <c r="C1055" s="22" t="s">
        <v>1589</v>
      </c>
      <c r="D1055" s="32" t="s">
        <v>28</v>
      </c>
      <c r="E1055" s="80">
        <v>167442107.93000001</v>
      </c>
      <c r="F1055" s="80">
        <v>31719807.93</v>
      </c>
      <c r="G1055" s="83">
        <v>135722300</v>
      </c>
      <c r="H1055" s="32" t="s">
        <v>28</v>
      </c>
      <c r="I1055" s="80">
        <v>90350655.840000004</v>
      </c>
      <c r="J1055" s="80">
        <v>22489505.84</v>
      </c>
      <c r="K1055" s="83">
        <v>67861150</v>
      </c>
      <c r="L1055" s="121"/>
      <c r="M1055" s="122">
        <f t="shared" si="33"/>
        <v>70.900510777462316</v>
      </c>
    </row>
    <row r="1056" spans="1:13" ht="25.5" x14ac:dyDescent="0.2">
      <c r="A1056" s="16" t="s">
        <v>491</v>
      </c>
      <c r="B1056" s="14">
        <v>200</v>
      </c>
      <c r="C1056" s="22" t="s">
        <v>1590</v>
      </c>
      <c r="D1056" s="32" t="s">
        <v>28</v>
      </c>
      <c r="E1056" s="80">
        <v>167442107.93000001</v>
      </c>
      <c r="F1056" s="80">
        <v>31719807.93</v>
      </c>
      <c r="G1056" s="83">
        <v>135722300</v>
      </c>
      <c r="H1056" s="32" t="s">
        <v>28</v>
      </c>
      <c r="I1056" s="80">
        <v>90350655.840000004</v>
      </c>
      <c r="J1056" s="80">
        <v>22489505.84</v>
      </c>
      <c r="K1056" s="83">
        <v>67861150</v>
      </c>
      <c r="L1056" s="121"/>
      <c r="M1056" s="122">
        <f t="shared" si="33"/>
        <v>70.900510777462316</v>
      </c>
    </row>
    <row r="1057" spans="1:13" ht="38.25" x14ac:dyDescent="0.2">
      <c r="A1057" s="16" t="s">
        <v>493</v>
      </c>
      <c r="B1057" s="14">
        <v>200</v>
      </c>
      <c r="C1057" s="22" t="s">
        <v>1591</v>
      </c>
      <c r="D1057" s="32" t="s">
        <v>28</v>
      </c>
      <c r="E1057" s="80">
        <v>167442107.93000001</v>
      </c>
      <c r="F1057" s="80">
        <v>31719807.93</v>
      </c>
      <c r="G1057" s="83">
        <v>135722300</v>
      </c>
      <c r="H1057" s="32" t="s">
        <v>28</v>
      </c>
      <c r="I1057" s="80">
        <v>90350655.840000004</v>
      </c>
      <c r="J1057" s="80">
        <v>22489505.84</v>
      </c>
      <c r="K1057" s="83">
        <v>67861150</v>
      </c>
      <c r="L1057" s="121"/>
      <c r="M1057" s="122">
        <f t="shared" si="33"/>
        <v>70.900510777462316</v>
      </c>
    </row>
    <row r="1058" spans="1:13" ht="0.4" customHeight="1" x14ac:dyDescent="0.2">
      <c r="D1058" s="84"/>
      <c r="G1058" s="85"/>
      <c r="H1058" s="84"/>
      <c r="K1058" s="85"/>
      <c r="L1058" s="121" t="e">
        <f t="shared" si="32"/>
        <v>#DIV/0!</v>
      </c>
      <c r="M1058" s="122" t="e">
        <f t="shared" si="33"/>
        <v>#DIV/0!</v>
      </c>
    </row>
    <row r="1059" spans="1:13" ht="26.25" thickBot="1" x14ac:dyDescent="0.25">
      <c r="A1059" s="140" t="s">
        <v>1592</v>
      </c>
      <c r="B1059" s="141">
        <v>450</v>
      </c>
      <c r="C1059" s="142" t="s">
        <v>27</v>
      </c>
      <c r="D1059" s="139">
        <v>-181147079.11000001</v>
      </c>
      <c r="E1059" s="105" t="s">
        <v>28</v>
      </c>
      <c r="F1059" s="106">
        <v>-159432499.12</v>
      </c>
      <c r="G1059" s="107">
        <v>-21714579.989999998</v>
      </c>
      <c r="H1059" s="104">
        <v>48274759.649999999</v>
      </c>
      <c r="I1059" s="105" t="s">
        <v>28</v>
      </c>
      <c r="J1059" s="106">
        <v>25961928.66</v>
      </c>
      <c r="K1059" s="107">
        <v>22312830.989999998</v>
      </c>
      <c r="L1059" s="108">
        <f t="shared" si="32"/>
        <v>-26.64948277785123</v>
      </c>
      <c r="M1059" s="109">
        <f t="shared" si="33"/>
        <v>-16.283962682200222</v>
      </c>
    </row>
  </sheetData>
  <mergeCells count="4">
    <mergeCell ref="A2:M2"/>
    <mergeCell ref="D4:G4"/>
    <mergeCell ref="H4:K4"/>
    <mergeCell ref="L4:M4"/>
  </mergeCells>
  <pageMargins left="0.19685039370078741" right="0.19685039370078741" top="0.78740157480314965" bottom="0.19685039370078741" header="0.19685039370078741" footer="0.19685039370078741"/>
  <pageSetup paperSize="9" scale="68" orientation="landscape" r:id="rId1"/>
  <headerFooter alignWithMargins="0">
    <oddFooter>&amp;C&amp;"Arial,Regular"&amp;8 - 2 -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4"/>
  <sheetViews>
    <sheetView showGridLines="0" topLeftCell="A28" workbookViewId="0">
      <selection activeCell="J56" sqref="J56"/>
    </sheetView>
  </sheetViews>
  <sheetFormatPr defaultRowHeight="12.75" x14ac:dyDescent="0.2"/>
  <cols>
    <col min="1" max="1" width="4.140625" style="15" customWidth="1"/>
    <col min="2" max="2" width="31.7109375" style="15" customWidth="1"/>
    <col min="3" max="3" width="5.42578125" style="160" customWidth="1"/>
    <col min="4" max="4" width="23.42578125" style="15" customWidth="1"/>
    <col min="5" max="6" width="18.140625" style="15" customWidth="1"/>
    <col min="7" max="8" width="16.7109375" style="15" customWidth="1"/>
    <col min="9" max="10" width="18.5703125" style="15" customWidth="1"/>
    <col min="11" max="12" width="16.7109375" style="15" customWidth="1"/>
    <col min="13" max="16384" width="9.140625" style="15"/>
  </cols>
  <sheetData>
    <row r="2" spans="1:12" x14ac:dyDescent="0.2">
      <c r="A2" s="181" t="s">
        <v>1691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</row>
    <row r="3" spans="1:12" ht="10.5" customHeight="1" thickBot="1" x14ac:dyDescent="0.25"/>
    <row r="4" spans="1:12" ht="21" customHeight="1" x14ac:dyDescent="0.2">
      <c r="A4" s="187" t="s">
        <v>1</v>
      </c>
      <c r="B4" s="188"/>
      <c r="C4" s="127" t="s">
        <v>1</v>
      </c>
      <c r="D4" s="20" t="s">
        <v>1</v>
      </c>
      <c r="E4" s="164" t="s">
        <v>1679</v>
      </c>
      <c r="F4" s="165"/>
      <c r="G4" s="165"/>
      <c r="H4" s="166"/>
      <c r="I4" s="189"/>
      <c r="J4" s="190"/>
      <c r="K4" s="190"/>
      <c r="L4" s="191"/>
    </row>
    <row r="5" spans="1:12" ht="92.25" customHeight="1" x14ac:dyDescent="0.2">
      <c r="A5" s="192" t="s">
        <v>14</v>
      </c>
      <c r="B5" s="193"/>
      <c r="C5" s="128" t="s">
        <v>15</v>
      </c>
      <c r="D5" s="21" t="s">
        <v>1593</v>
      </c>
      <c r="E5" s="30" t="s">
        <v>1689</v>
      </c>
      <c r="F5" s="14" t="s">
        <v>1690</v>
      </c>
      <c r="G5" s="14" t="s">
        <v>1680</v>
      </c>
      <c r="H5" s="24" t="s">
        <v>1681</v>
      </c>
      <c r="I5" s="30" t="s">
        <v>1689</v>
      </c>
      <c r="J5" s="14" t="s">
        <v>1690</v>
      </c>
      <c r="K5" s="14" t="s">
        <v>1680</v>
      </c>
      <c r="L5" s="24" t="s">
        <v>1681</v>
      </c>
    </row>
    <row r="6" spans="1:12" ht="12.2" customHeight="1" x14ac:dyDescent="0.2">
      <c r="A6" s="184" t="s">
        <v>23</v>
      </c>
      <c r="B6" s="185"/>
      <c r="C6" s="129" t="s">
        <v>24</v>
      </c>
      <c r="D6" s="22" t="s">
        <v>25</v>
      </c>
      <c r="E6" s="30">
        <v>4</v>
      </c>
      <c r="F6" s="14">
        <v>5</v>
      </c>
      <c r="G6" s="14">
        <v>6</v>
      </c>
      <c r="H6" s="24">
        <v>7</v>
      </c>
      <c r="I6" s="30">
        <v>8</v>
      </c>
      <c r="J6" s="14">
        <v>9</v>
      </c>
      <c r="K6" s="14">
        <v>10</v>
      </c>
      <c r="L6" s="24">
        <v>11</v>
      </c>
    </row>
    <row r="7" spans="1:12" ht="27.75" customHeight="1" x14ac:dyDescent="0.2">
      <c r="A7" s="182" t="s">
        <v>1594</v>
      </c>
      <c r="B7" s="183"/>
      <c r="C7" s="129">
        <v>500</v>
      </c>
      <c r="D7" s="23" t="s">
        <v>27</v>
      </c>
      <c r="E7" s="31">
        <v>181147079.11000001</v>
      </c>
      <c r="F7" s="19" t="s">
        <v>28</v>
      </c>
      <c r="G7" s="18">
        <v>159432499.12</v>
      </c>
      <c r="H7" s="25">
        <v>21714579.989999998</v>
      </c>
      <c r="I7" s="31">
        <v>-48274759.649999999</v>
      </c>
      <c r="J7" s="19" t="s">
        <v>28</v>
      </c>
      <c r="K7" s="18">
        <v>-25961928.66</v>
      </c>
      <c r="L7" s="25">
        <v>-22312830.989999998</v>
      </c>
    </row>
    <row r="8" spans="1:12" ht="41.25" customHeight="1" x14ac:dyDescent="0.2">
      <c r="A8" s="182" t="s">
        <v>1595</v>
      </c>
      <c r="B8" s="183"/>
      <c r="C8" s="129">
        <v>520</v>
      </c>
      <c r="D8" s="23" t="s">
        <v>27</v>
      </c>
      <c r="E8" s="31">
        <v>-20000000</v>
      </c>
      <c r="F8" s="19" t="s">
        <v>28</v>
      </c>
      <c r="G8" s="18">
        <v>-20000000</v>
      </c>
      <c r="H8" s="26" t="s">
        <v>28</v>
      </c>
      <c r="I8" s="31">
        <v>108563511.93000001</v>
      </c>
      <c r="J8" s="19" t="s">
        <v>28</v>
      </c>
      <c r="K8" s="18">
        <v>108563511.93000001</v>
      </c>
      <c r="L8" s="26" t="s">
        <v>28</v>
      </c>
    </row>
    <row r="9" spans="1:12" ht="42" customHeight="1" x14ac:dyDescent="0.2">
      <c r="A9" s="182" t="s">
        <v>1596</v>
      </c>
      <c r="B9" s="183"/>
      <c r="C9" s="129">
        <v>520</v>
      </c>
      <c r="D9" s="23" t="s">
        <v>1597</v>
      </c>
      <c r="E9" s="32" t="s">
        <v>28</v>
      </c>
      <c r="F9" s="19" t="s">
        <v>28</v>
      </c>
      <c r="G9" s="19" t="s">
        <v>28</v>
      </c>
      <c r="H9" s="26" t="s">
        <v>28</v>
      </c>
      <c r="I9" s="31">
        <v>289518327.5</v>
      </c>
      <c r="J9" s="19" t="s">
        <v>28</v>
      </c>
      <c r="K9" s="18">
        <v>289518327.5</v>
      </c>
      <c r="L9" s="26" t="s">
        <v>28</v>
      </c>
    </row>
    <row r="10" spans="1:12" ht="50.25" customHeight="1" x14ac:dyDescent="0.2">
      <c r="A10" s="182" t="s">
        <v>1598</v>
      </c>
      <c r="B10" s="183"/>
      <c r="C10" s="129">
        <v>520</v>
      </c>
      <c r="D10" s="23" t="s">
        <v>1599</v>
      </c>
      <c r="E10" s="32" t="s">
        <v>28</v>
      </c>
      <c r="F10" s="19" t="s">
        <v>28</v>
      </c>
      <c r="G10" s="19" t="s">
        <v>28</v>
      </c>
      <c r="H10" s="26" t="s">
        <v>28</v>
      </c>
      <c r="I10" s="31">
        <v>289518327.5</v>
      </c>
      <c r="J10" s="19" t="s">
        <v>28</v>
      </c>
      <c r="K10" s="18">
        <v>289518327.5</v>
      </c>
      <c r="L10" s="26" t="s">
        <v>28</v>
      </c>
    </row>
    <row r="11" spans="1:12" s="102" customFormat="1" ht="57.75" customHeight="1" x14ac:dyDescent="0.25">
      <c r="A11" s="178" t="s">
        <v>1600</v>
      </c>
      <c r="B11" s="179"/>
      <c r="C11" s="129">
        <v>520</v>
      </c>
      <c r="D11" s="156" t="s">
        <v>1601</v>
      </c>
      <c r="E11" s="157">
        <v>303706800</v>
      </c>
      <c r="F11" s="155" t="s">
        <v>28</v>
      </c>
      <c r="G11" s="158">
        <v>303706800</v>
      </c>
      <c r="H11" s="159" t="s">
        <v>28</v>
      </c>
      <c r="I11" s="157">
        <v>296848837.5</v>
      </c>
      <c r="J11" s="155" t="s">
        <v>28</v>
      </c>
      <c r="K11" s="158">
        <v>296848837.5</v>
      </c>
      <c r="L11" s="159" t="s">
        <v>28</v>
      </c>
    </row>
    <row r="12" spans="1:12" s="148" customFormat="1" ht="58.5" customHeight="1" x14ac:dyDescent="0.25">
      <c r="A12" s="178" t="s">
        <v>1602</v>
      </c>
      <c r="B12" s="179"/>
      <c r="C12" s="129">
        <v>520</v>
      </c>
      <c r="D12" s="144" t="s">
        <v>1603</v>
      </c>
      <c r="E12" s="145">
        <v>303706800</v>
      </c>
      <c r="F12" s="143" t="s">
        <v>28</v>
      </c>
      <c r="G12" s="146">
        <v>303706800</v>
      </c>
      <c r="H12" s="147" t="s">
        <v>28</v>
      </c>
      <c r="I12" s="145">
        <v>296848837.5</v>
      </c>
      <c r="J12" s="143" t="s">
        <v>28</v>
      </c>
      <c r="K12" s="146">
        <v>296848837.5</v>
      </c>
      <c r="L12" s="147" t="s">
        <v>28</v>
      </c>
    </row>
    <row r="13" spans="1:12" s="148" customFormat="1" ht="69" customHeight="1" x14ac:dyDescent="0.25">
      <c r="A13" s="178" t="s">
        <v>1604</v>
      </c>
      <c r="B13" s="179"/>
      <c r="C13" s="129">
        <v>520</v>
      </c>
      <c r="D13" s="144" t="s">
        <v>1605</v>
      </c>
      <c r="E13" s="145">
        <v>-303706800</v>
      </c>
      <c r="F13" s="143" t="s">
        <v>28</v>
      </c>
      <c r="G13" s="146">
        <v>-303706800</v>
      </c>
      <c r="H13" s="147" t="s">
        <v>28</v>
      </c>
      <c r="I13" s="145">
        <v>-7330510</v>
      </c>
      <c r="J13" s="143" t="s">
        <v>28</v>
      </c>
      <c r="K13" s="146">
        <v>-7330510</v>
      </c>
      <c r="L13" s="147" t="s">
        <v>28</v>
      </c>
    </row>
    <row r="14" spans="1:12" s="148" customFormat="1" ht="68.25" customHeight="1" x14ac:dyDescent="0.25">
      <c r="A14" s="178" t="s">
        <v>1606</v>
      </c>
      <c r="B14" s="179"/>
      <c r="C14" s="129">
        <v>520</v>
      </c>
      <c r="D14" s="144" t="s">
        <v>1607</v>
      </c>
      <c r="E14" s="145">
        <v>-303706800</v>
      </c>
      <c r="F14" s="143" t="s">
        <v>28</v>
      </c>
      <c r="G14" s="146">
        <v>-303706800</v>
      </c>
      <c r="H14" s="147" t="s">
        <v>28</v>
      </c>
      <c r="I14" s="145">
        <v>-7330510</v>
      </c>
      <c r="J14" s="143" t="s">
        <v>28</v>
      </c>
      <c r="K14" s="146">
        <v>-7330510</v>
      </c>
      <c r="L14" s="147" t="s">
        <v>28</v>
      </c>
    </row>
    <row r="15" spans="1:12" s="148" customFormat="1" ht="32.25" customHeight="1" x14ac:dyDescent="0.25">
      <c r="A15" s="178" t="s">
        <v>1608</v>
      </c>
      <c r="B15" s="179"/>
      <c r="C15" s="129">
        <v>520</v>
      </c>
      <c r="D15" s="144" t="s">
        <v>1609</v>
      </c>
      <c r="E15" s="145">
        <v>-20000000</v>
      </c>
      <c r="F15" s="143" t="s">
        <v>28</v>
      </c>
      <c r="G15" s="146">
        <v>-20000000</v>
      </c>
      <c r="H15" s="147" t="s">
        <v>28</v>
      </c>
      <c r="I15" s="145">
        <v>-180954815.56999999</v>
      </c>
      <c r="J15" s="143" t="s">
        <v>28</v>
      </c>
      <c r="K15" s="146">
        <v>-180954815.56999999</v>
      </c>
      <c r="L15" s="147" t="s">
        <v>28</v>
      </c>
    </row>
    <row r="16" spans="1:12" s="148" customFormat="1" ht="30.75" customHeight="1" x14ac:dyDescent="0.25">
      <c r="A16" s="178" t="s">
        <v>1610</v>
      </c>
      <c r="B16" s="179"/>
      <c r="C16" s="129">
        <v>520</v>
      </c>
      <c r="D16" s="144" t="s">
        <v>1611</v>
      </c>
      <c r="E16" s="145">
        <v>-20000000</v>
      </c>
      <c r="F16" s="143" t="s">
        <v>28</v>
      </c>
      <c r="G16" s="146">
        <v>-20000000</v>
      </c>
      <c r="H16" s="147" t="s">
        <v>28</v>
      </c>
      <c r="I16" s="149" t="s">
        <v>28</v>
      </c>
      <c r="J16" s="143" t="s">
        <v>28</v>
      </c>
      <c r="K16" s="143" t="s">
        <v>28</v>
      </c>
      <c r="L16" s="147" t="s">
        <v>28</v>
      </c>
    </row>
    <row r="17" spans="1:12" s="148" customFormat="1" ht="44.25" customHeight="1" x14ac:dyDescent="0.25">
      <c r="A17" s="178" t="s">
        <v>1612</v>
      </c>
      <c r="B17" s="179"/>
      <c r="C17" s="129">
        <v>520</v>
      </c>
      <c r="D17" s="144" t="s">
        <v>1613</v>
      </c>
      <c r="E17" s="145">
        <v>-20000000</v>
      </c>
      <c r="F17" s="143" t="s">
        <v>28</v>
      </c>
      <c r="G17" s="146">
        <v>-20000000</v>
      </c>
      <c r="H17" s="147" t="s">
        <v>28</v>
      </c>
      <c r="I17" s="149" t="s">
        <v>28</v>
      </c>
      <c r="J17" s="143" t="s">
        <v>28</v>
      </c>
      <c r="K17" s="143" t="s">
        <v>28</v>
      </c>
      <c r="L17" s="147" t="s">
        <v>28</v>
      </c>
    </row>
    <row r="18" spans="1:12" s="148" customFormat="1" ht="102" customHeight="1" x14ac:dyDescent="0.25">
      <c r="A18" s="178" t="s">
        <v>1614</v>
      </c>
      <c r="B18" s="179"/>
      <c r="C18" s="129">
        <v>520</v>
      </c>
      <c r="D18" s="144" t="s">
        <v>1615</v>
      </c>
      <c r="E18" s="145">
        <v>-20000000</v>
      </c>
      <c r="F18" s="143" t="s">
        <v>28</v>
      </c>
      <c r="G18" s="146">
        <v>-20000000</v>
      </c>
      <c r="H18" s="147" t="s">
        <v>28</v>
      </c>
      <c r="I18" s="149" t="s">
        <v>28</v>
      </c>
      <c r="J18" s="143" t="s">
        <v>28</v>
      </c>
      <c r="K18" s="143" t="s">
        <v>28</v>
      </c>
      <c r="L18" s="147" t="s">
        <v>28</v>
      </c>
    </row>
    <row r="19" spans="1:12" s="148" customFormat="1" ht="120" customHeight="1" x14ac:dyDescent="0.25">
      <c r="A19" s="178" t="s">
        <v>1616</v>
      </c>
      <c r="B19" s="179"/>
      <c r="C19" s="129">
        <v>520</v>
      </c>
      <c r="D19" s="144" t="s">
        <v>1617</v>
      </c>
      <c r="E19" s="145">
        <v>-20000000</v>
      </c>
      <c r="F19" s="143" t="s">
        <v>28</v>
      </c>
      <c r="G19" s="146">
        <v>-20000000</v>
      </c>
      <c r="H19" s="147" t="s">
        <v>28</v>
      </c>
      <c r="I19" s="149" t="s">
        <v>28</v>
      </c>
      <c r="J19" s="143" t="s">
        <v>28</v>
      </c>
      <c r="K19" s="143" t="s">
        <v>28</v>
      </c>
      <c r="L19" s="147" t="s">
        <v>28</v>
      </c>
    </row>
    <row r="20" spans="1:12" s="148" customFormat="1" ht="40.5" customHeight="1" x14ac:dyDescent="0.25">
      <c r="A20" s="178" t="s">
        <v>1618</v>
      </c>
      <c r="B20" s="179"/>
      <c r="C20" s="129">
        <v>520</v>
      </c>
      <c r="D20" s="144" t="s">
        <v>1619</v>
      </c>
      <c r="E20" s="149" t="s">
        <v>28</v>
      </c>
      <c r="F20" s="143" t="s">
        <v>28</v>
      </c>
      <c r="G20" s="143" t="s">
        <v>28</v>
      </c>
      <c r="H20" s="147" t="s">
        <v>28</v>
      </c>
      <c r="I20" s="145">
        <v>-181007092.30000001</v>
      </c>
      <c r="J20" s="143" t="s">
        <v>28</v>
      </c>
      <c r="K20" s="146">
        <v>-181007092.30000001</v>
      </c>
      <c r="L20" s="147" t="s">
        <v>28</v>
      </c>
    </row>
    <row r="21" spans="1:12" s="148" customFormat="1" ht="40.5" customHeight="1" x14ac:dyDescent="0.25">
      <c r="A21" s="178" t="s">
        <v>1620</v>
      </c>
      <c r="B21" s="179"/>
      <c r="C21" s="129">
        <v>520</v>
      </c>
      <c r="D21" s="144" t="s">
        <v>1621</v>
      </c>
      <c r="E21" s="145">
        <v>303706800</v>
      </c>
      <c r="F21" s="143" t="s">
        <v>28</v>
      </c>
      <c r="G21" s="146">
        <v>303706800</v>
      </c>
      <c r="H21" s="147" t="s">
        <v>28</v>
      </c>
      <c r="I21" s="145">
        <v>108181740</v>
      </c>
      <c r="J21" s="143" t="s">
        <v>28</v>
      </c>
      <c r="K21" s="146">
        <v>108181740</v>
      </c>
      <c r="L21" s="147" t="s">
        <v>28</v>
      </c>
    </row>
    <row r="22" spans="1:12" s="148" customFormat="1" ht="45" customHeight="1" x14ac:dyDescent="0.25">
      <c r="A22" s="178" t="s">
        <v>1622</v>
      </c>
      <c r="B22" s="179"/>
      <c r="C22" s="129">
        <v>520</v>
      </c>
      <c r="D22" s="144" t="s">
        <v>1623</v>
      </c>
      <c r="E22" s="145">
        <v>303706800</v>
      </c>
      <c r="F22" s="143" t="s">
        <v>28</v>
      </c>
      <c r="G22" s="146">
        <v>303706800</v>
      </c>
      <c r="H22" s="147" t="s">
        <v>28</v>
      </c>
      <c r="I22" s="145">
        <v>108181740</v>
      </c>
      <c r="J22" s="143" t="s">
        <v>28</v>
      </c>
      <c r="K22" s="146">
        <v>108181740</v>
      </c>
      <c r="L22" s="147" t="s">
        <v>28</v>
      </c>
    </row>
    <row r="23" spans="1:12" s="148" customFormat="1" ht="54" customHeight="1" x14ac:dyDescent="0.25">
      <c r="A23" s="178" t="s">
        <v>1624</v>
      </c>
      <c r="B23" s="179"/>
      <c r="C23" s="129">
        <v>520</v>
      </c>
      <c r="D23" s="144" t="s">
        <v>1625</v>
      </c>
      <c r="E23" s="145">
        <v>303706800</v>
      </c>
      <c r="F23" s="143" t="s">
        <v>28</v>
      </c>
      <c r="G23" s="146">
        <v>303706800</v>
      </c>
      <c r="H23" s="147" t="s">
        <v>28</v>
      </c>
      <c r="I23" s="145">
        <v>108181740</v>
      </c>
      <c r="J23" s="143" t="s">
        <v>28</v>
      </c>
      <c r="K23" s="146">
        <v>108181740</v>
      </c>
      <c r="L23" s="147" t="s">
        <v>28</v>
      </c>
    </row>
    <row r="24" spans="1:12" s="148" customFormat="1" ht="41.25" customHeight="1" x14ac:dyDescent="0.25">
      <c r="A24" s="178" t="s">
        <v>1626</v>
      </c>
      <c r="B24" s="179"/>
      <c r="C24" s="129">
        <v>520</v>
      </c>
      <c r="D24" s="144" t="s">
        <v>1627</v>
      </c>
      <c r="E24" s="145">
        <v>-303706800</v>
      </c>
      <c r="F24" s="143" t="s">
        <v>28</v>
      </c>
      <c r="G24" s="146">
        <v>-303706800</v>
      </c>
      <c r="H24" s="147" t="s">
        <v>28</v>
      </c>
      <c r="I24" s="145">
        <v>-289188832.30000001</v>
      </c>
      <c r="J24" s="143" t="s">
        <v>28</v>
      </c>
      <c r="K24" s="146">
        <v>-289188832.30000001</v>
      </c>
      <c r="L24" s="147" t="s">
        <v>28</v>
      </c>
    </row>
    <row r="25" spans="1:12" s="148" customFormat="1" ht="43.5" customHeight="1" x14ac:dyDescent="0.25">
      <c r="A25" s="178" t="s">
        <v>1628</v>
      </c>
      <c r="B25" s="179"/>
      <c r="C25" s="129">
        <v>520</v>
      </c>
      <c r="D25" s="144" t="s">
        <v>1629</v>
      </c>
      <c r="E25" s="145">
        <v>-303706800</v>
      </c>
      <c r="F25" s="143" t="s">
        <v>28</v>
      </c>
      <c r="G25" s="146">
        <v>-303706800</v>
      </c>
      <c r="H25" s="147" t="s">
        <v>28</v>
      </c>
      <c r="I25" s="145">
        <v>-289188832.30000001</v>
      </c>
      <c r="J25" s="143" t="s">
        <v>28</v>
      </c>
      <c r="K25" s="146">
        <v>-289188832.30000001</v>
      </c>
      <c r="L25" s="147" t="s">
        <v>28</v>
      </c>
    </row>
    <row r="26" spans="1:12" s="148" customFormat="1" ht="57" customHeight="1" x14ac:dyDescent="0.25">
      <c r="A26" s="178" t="s">
        <v>1630</v>
      </c>
      <c r="B26" s="179"/>
      <c r="C26" s="129">
        <v>520</v>
      </c>
      <c r="D26" s="144" t="s">
        <v>1631</v>
      </c>
      <c r="E26" s="145">
        <v>-303706800</v>
      </c>
      <c r="F26" s="143" t="s">
        <v>28</v>
      </c>
      <c r="G26" s="146">
        <v>-303706800</v>
      </c>
      <c r="H26" s="147" t="s">
        <v>28</v>
      </c>
      <c r="I26" s="145">
        <v>-289188832.30000001</v>
      </c>
      <c r="J26" s="143" t="s">
        <v>28</v>
      </c>
      <c r="K26" s="146">
        <v>-289188832.30000001</v>
      </c>
      <c r="L26" s="147" t="s">
        <v>28</v>
      </c>
    </row>
    <row r="27" spans="1:12" s="148" customFormat="1" ht="32.25" customHeight="1" x14ac:dyDescent="0.25">
      <c r="A27" s="178" t="s">
        <v>1632</v>
      </c>
      <c r="B27" s="179"/>
      <c r="C27" s="129">
        <v>520</v>
      </c>
      <c r="D27" s="144" t="s">
        <v>1633</v>
      </c>
      <c r="E27" s="149" t="s">
        <v>28</v>
      </c>
      <c r="F27" s="143" t="s">
        <v>28</v>
      </c>
      <c r="G27" s="143" t="s">
        <v>28</v>
      </c>
      <c r="H27" s="147" t="s">
        <v>28</v>
      </c>
      <c r="I27" s="145">
        <v>52276.73</v>
      </c>
      <c r="J27" s="143" t="s">
        <v>28</v>
      </c>
      <c r="K27" s="146">
        <v>52276.73</v>
      </c>
      <c r="L27" s="147" t="s">
        <v>28</v>
      </c>
    </row>
    <row r="28" spans="1:12" s="148" customFormat="1" ht="39" customHeight="1" x14ac:dyDescent="0.25">
      <c r="A28" s="178" t="s">
        <v>1634</v>
      </c>
      <c r="B28" s="179"/>
      <c r="C28" s="129">
        <v>520</v>
      </c>
      <c r="D28" s="144" t="s">
        <v>1635</v>
      </c>
      <c r="E28" s="149" t="s">
        <v>28</v>
      </c>
      <c r="F28" s="143" t="s">
        <v>28</v>
      </c>
      <c r="G28" s="143" t="s">
        <v>28</v>
      </c>
      <c r="H28" s="147" t="s">
        <v>28</v>
      </c>
      <c r="I28" s="145">
        <v>52276.73</v>
      </c>
      <c r="J28" s="143" t="s">
        <v>28</v>
      </c>
      <c r="K28" s="146">
        <v>52276.73</v>
      </c>
      <c r="L28" s="147" t="s">
        <v>28</v>
      </c>
    </row>
    <row r="29" spans="1:12" s="148" customFormat="1" ht="42" customHeight="1" x14ac:dyDescent="0.25">
      <c r="A29" s="178" t="s">
        <v>1636</v>
      </c>
      <c r="B29" s="179"/>
      <c r="C29" s="129">
        <v>520</v>
      </c>
      <c r="D29" s="144" t="s">
        <v>1637</v>
      </c>
      <c r="E29" s="149" t="s">
        <v>28</v>
      </c>
      <c r="F29" s="143" t="s">
        <v>28</v>
      </c>
      <c r="G29" s="143" t="s">
        <v>28</v>
      </c>
      <c r="H29" s="147" t="s">
        <v>28</v>
      </c>
      <c r="I29" s="145">
        <v>52276.73</v>
      </c>
      <c r="J29" s="143" t="s">
        <v>28</v>
      </c>
      <c r="K29" s="146">
        <v>52276.73</v>
      </c>
      <c r="L29" s="147" t="s">
        <v>28</v>
      </c>
    </row>
    <row r="30" spans="1:12" s="148" customFormat="1" ht="15.75" customHeight="1" x14ac:dyDescent="0.25">
      <c r="A30" s="178" t="s">
        <v>1638</v>
      </c>
      <c r="B30" s="179"/>
      <c r="C30" s="129">
        <v>700</v>
      </c>
      <c r="D30" s="144" t="s">
        <v>1639</v>
      </c>
      <c r="E30" s="145">
        <v>201147079.11000001</v>
      </c>
      <c r="F30" s="143" t="s">
        <v>28</v>
      </c>
      <c r="G30" s="146">
        <v>179432499.12</v>
      </c>
      <c r="H30" s="150">
        <v>21714579.989999998</v>
      </c>
      <c r="I30" s="145">
        <v>-156838271.58000001</v>
      </c>
      <c r="J30" s="143" t="s">
        <v>28</v>
      </c>
      <c r="K30" s="146">
        <v>-134525440.59</v>
      </c>
      <c r="L30" s="150">
        <v>-22312830.989999998</v>
      </c>
    </row>
    <row r="31" spans="1:12" s="148" customFormat="1" ht="30" customHeight="1" x14ac:dyDescent="0.25">
      <c r="A31" s="178" t="s">
        <v>1640</v>
      </c>
      <c r="B31" s="179"/>
      <c r="C31" s="129">
        <v>700</v>
      </c>
      <c r="D31" s="144" t="s">
        <v>1641</v>
      </c>
      <c r="E31" s="145">
        <v>201147079.11000001</v>
      </c>
      <c r="F31" s="143" t="s">
        <v>28</v>
      </c>
      <c r="G31" s="146">
        <v>179432499.12</v>
      </c>
      <c r="H31" s="150">
        <v>21714579.989999998</v>
      </c>
      <c r="I31" s="145">
        <v>-156838271.58000001</v>
      </c>
      <c r="J31" s="143" t="s">
        <v>28</v>
      </c>
      <c r="K31" s="146">
        <v>-134525440.59</v>
      </c>
      <c r="L31" s="150">
        <v>-22312830.989999998</v>
      </c>
    </row>
    <row r="32" spans="1:12" s="148" customFormat="1" ht="14.25" customHeight="1" x14ac:dyDescent="0.25">
      <c r="A32" s="178" t="s">
        <v>1642</v>
      </c>
      <c r="B32" s="179"/>
      <c r="C32" s="129">
        <v>710</v>
      </c>
      <c r="D32" s="144" t="s">
        <v>1643</v>
      </c>
      <c r="E32" s="145">
        <v>-4018936503.4899998</v>
      </c>
      <c r="F32" s="146">
        <v>-348507024.94999999</v>
      </c>
      <c r="G32" s="146">
        <v>-4013316903.4899998</v>
      </c>
      <c r="H32" s="150">
        <v>-354126624.94999999</v>
      </c>
      <c r="I32" s="145">
        <v>-2427819420.3899999</v>
      </c>
      <c r="J32" s="146">
        <v>-158791019.36000001</v>
      </c>
      <c r="K32" s="146">
        <v>-2401289538.23</v>
      </c>
      <c r="L32" s="150">
        <v>-185320901.52000001</v>
      </c>
    </row>
    <row r="33" spans="1:12" s="148" customFormat="1" ht="29.25" customHeight="1" x14ac:dyDescent="0.25">
      <c r="A33" s="178" t="s">
        <v>1644</v>
      </c>
      <c r="B33" s="179"/>
      <c r="C33" s="129">
        <v>710</v>
      </c>
      <c r="D33" s="144" t="s">
        <v>1645</v>
      </c>
      <c r="E33" s="145">
        <v>-4018936503.4899998</v>
      </c>
      <c r="F33" s="146">
        <v>-348507024.94999999</v>
      </c>
      <c r="G33" s="146">
        <v>-4013316903.4899998</v>
      </c>
      <c r="H33" s="150">
        <v>-354126624.94999999</v>
      </c>
      <c r="I33" s="145">
        <v>-2427819420.3899999</v>
      </c>
      <c r="J33" s="146">
        <v>-158791019.36000001</v>
      </c>
      <c r="K33" s="146">
        <v>-2401289538.23</v>
      </c>
      <c r="L33" s="150">
        <v>-185320901.52000001</v>
      </c>
    </row>
    <row r="34" spans="1:12" s="148" customFormat="1" ht="27" customHeight="1" x14ac:dyDescent="0.25">
      <c r="A34" s="178" t="s">
        <v>1646</v>
      </c>
      <c r="B34" s="179"/>
      <c r="C34" s="129">
        <v>710</v>
      </c>
      <c r="D34" s="144" t="s">
        <v>1647</v>
      </c>
      <c r="E34" s="145">
        <v>-4018936503.4899998</v>
      </c>
      <c r="F34" s="146">
        <v>-348507024.94999999</v>
      </c>
      <c r="G34" s="146">
        <v>-4013316903.4899998</v>
      </c>
      <c r="H34" s="150">
        <v>-354126624.94999999</v>
      </c>
      <c r="I34" s="145">
        <v>-2427819420.3899999</v>
      </c>
      <c r="J34" s="146">
        <v>-158791019.36000001</v>
      </c>
      <c r="K34" s="146">
        <v>-2401289538.23</v>
      </c>
      <c r="L34" s="150">
        <v>-185320901.52000001</v>
      </c>
    </row>
    <row r="35" spans="1:12" s="148" customFormat="1" ht="27" customHeight="1" x14ac:dyDescent="0.25">
      <c r="A35" s="178" t="s">
        <v>1648</v>
      </c>
      <c r="B35" s="179"/>
      <c r="C35" s="129">
        <v>710</v>
      </c>
      <c r="D35" s="144" t="s">
        <v>1649</v>
      </c>
      <c r="E35" s="145">
        <v>-3877594603.4899998</v>
      </c>
      <c r="F35" s="146">
        <v>-135722300</v>
      </c>
      <c r="G35" s="146">
        <v>-4013316903.4899998</v>
      </c>
      <c r="H35" s="147" t="s">
        <v>28</v>
      </c>
      <c r="I35" s="145">
        <v>-2333428388.23</v>
      </c>
      <c r="J35" s="146">
        <v>-67861150</v>
      </c>
      <c r="K35" s="146">
        <v>-2401289538.23</v>
      </c>
      <c r="L35" s="147" t="s">
        <v>28</v>
      </c>
    </row>
    <row r="36" spans="1:12" s="148" customFormat="1" ht="30" customHeight="1" x14ac:dyDescent="0.25">
      <c r="A36" s="178" t="s">
        <v>1650</v>
      </c>
      <c r="B36" s="179"/>
      <c r="C36" s="129">
        <v>710</v>
      </c>
      <c r="D36" s="144" t="s">
        <v>1651</v>
      </c>
      <c r="E36" s="145">
        <v>-50301100</v>
      </c>
      <c r="F36" s="146">
        <v>-119633577.83</v>
      </c>
      <c r="G36" s="143" t="s">
        <v>28</v>
      </c>
      <c r="H36" s="150">
        <v>-169934677.83000001</v>
      </c>
      <c r="I36" s="145">
        <v>-35165736.700000003</v>
      </c>
      <c r="J36" s="146">
        <v>-56735825.439999998</v>
      </c>
      <c r="K36" s="143" t="s">
        <v>28</v>
      </c>
      <c r="L36" s="150">
        <v>-91901562.140000001</v>
      </c>
    </row>
    <row r="37" spans="1:12" s="148" customFormat="1" ht="28.5" customHeight="1" x14ac:dyDescent="0.25">
      <c r="A37" s="178" t="s">
        <v>1652</v>
      </c>
      <c r="B37" s="179"/>
      <c r="C37" s="129">
        <v>710</v>
      </c>
      <c r="D37" s="144" t="s">
        <v>1653</v>
      </c>
      <c r="E37" s="145">
        <v>-91040800</v>
      </c>
      <c r="F37" s="146">
        <v>-93151147.120000005</v>
      </c>
      <c r="G37" s="143" t="s">
        <v>28</v>
      </c>
      <c r="H37" s="150">
        <v>-184191947.12</v>
      </c>
      <c r="I37" s="145">
        <v>-59225295.460000001</v>
      </c>
      <c r="J37" s="146">
        <v>-34194043.920000002</v>
      </c>
      <c r="K37" s="143" t="s">
        <v>28</v>
      </c>
      <c r="L37" s="150">
        <v>-93419339.379999995</v>
      </c>
    </row>
    <row r="38" spans="1:12" s="148" customFormat="1" ht="18.75" customHeight="1" x14ac:dyDescent="0.25">
      <c r="A38" s="178" t="s">
        <v>1654</v>
      </c>
      <c r="B38" s="179"/>
      <c r="C38" s="129">
        <v>720</v>
      </c>
      <c r="D38" s="144" t="s">
        <v>1655</v>
      </c>
      <c r="E38" s="145">
        <v>4220083582.5999999</v>
      </c>
      <c r="F38" s="146">
        <v>348507024.94999999</v>
      </c>
      <c r="G38" s="146">
        <v>4192749402.6100001</v>
      </c>
      <c r="H38" s="150">
        <v>375841204.94</v>
      </c>
      <c r="I38" s="145">
        <v>2270981148.8099999</v>
      </c>
      <c r="J38" s="146">
        <v>158791019.36000001</v>
      </c>
      <c r="K38" s="146">
        <v>2266764097.6399999</v>
      </c>
      <c r="L38" s="150">
        <v>163008070.53</v>
      </c>
    </row>
    <row r="39" spans="1:12" s="148" customFormat="1" ht="27.75" customHeight="1" x14ac:dyDescent="0.25">
      <c r="A39" s="178" t="s">
        <v>1656</v>
      </c>
      <c r="B39" s="179"/>
      <c r="C39" s="129">
        <v>720</v>
      </c>
      <c r="D39" s="144" t="s">
        <v>1657</v>
      </c>
      <c r="E39" s="145">
        <v>4220083582.5999999</v>
      </c>
      <c r="F39" s="146">
        <v>348507024.94999999</v>
      </c>
      <c r="G39" s="146">
        <v>4192749402.6100001</v>
      </c>
      <c r="H39" s="150">
        <v>375841204.94</v>
      </c>
      <c r="I39" s="145">
        <v>2270981148.8099999</v>
      </c>
      <c r="J39" s="146">
        <v>158791019.36000001</v>
      </c>
      <c r="K39" s="146">
        <v>2266764097.6399999</v>
      </c>
      <c r="L39" s="150">
        <v>163008070.53</v>
      </c>
    </row>
    <row r="40" spans="1:12" s="148" customFormat="1" ht="25.5" customHeight="1" x14ac:dyDescent="0.25">
      <c r="A40" s="178" t="s">
        <v>1658</v>
      </c>
      <c r="B40" s="179"/>
      <c r="C40" s="129">
        <v>720</v>
      </c>
      <c r="D40" s="144" t="s">
        <v>1659</v>
      </c>
      <c r="E40" s="145">
        <v>4220083582.5999999</v>
      </c>
      <c r="F40" s="146">
        <v>348507024.94999999</v>
      </c>
      <c r="G40" s="146">
        <v>4192749402.6100001</v>
      </c>
      <c r="H40" s="150">
        <v>375841204.94</v>
      </c>
      <c r="I40" s="145">
        <v>2270981148.8099999</v>
      </c>
      <c r="J40" s="146">
        <v>158791019.36000001</v>
      </c>
      <c r="K40" s="146">
        <v>2266764097.6399999</v>
      </c>
      <c r="L40" s="150">
        <v>163008070.53</v>
      </c>
    </row>
    <row r="41" spans="1:12" s="148" customFormat="1" ht="27.75" customHeight="1" x14ac:dyDescent="0.25">
      <c r="A41" s="178" t="s">
        <v>1660</v>
      </c>
      <c r="B41" s="179"/>
      <c r="C41" s="129">
        <v>720</v>
      </c>
      <c r="D41" s="144" t="s">
        <v>1661</v>
      </c>
      <c r="E41" s="145">
        <v>3979964677.6599998</v>
      </c>
      <c r="F41" s="146">
        <v>212784724.94999999</v>
      </c>
      <c r="G41" s="146">
        <v>4192749402.6100001</v>
      </c>
      <c r="H41" s="147" t="s">
        <v>28</v>
      </c>
      <c r="I41" s="145">
        <v>2175834228.2800002</v>
      </c>
      <c r="J41" s="146">
        <v>90929869.359999999</v>
      </c>
      <c r="K41" s="146">
        <v>2266764097.6399999</v>
      </c>
      <c r="L41" s="147" t="s">
        <v>28</v>
      </c>
    </row>
    <row r="42" spans="1:12" s="148" customFormat="1" ht="27.75" customHeight="1" x14ac:dyDescent="0.25">
      <c r="A42" s="178" t="s">
        <v>1662</v>
      </c>
      <c r="B42" s="179"/>
      <c r="C42" s="129">
        <v>720</v>
      </c>
      <c r="D42" s="144" t="s">
        <v>1663</v>
      </c>
      <c r="E42" s="145">
        <v>175794242.86000001</v>
      </c>
      <c r="F42" s="143" t="s">
        <v>28</v>
      </c>
      <c r="G42" s="143" t="s">
        <v>28</v>
      </c>
      <c r="H42" s="150">
        <v>175794242.86000001</v>
      </c>
      <c r="I42" s="145">
        <v>74466919.150000006</v>
      </c>
      <c r="J42" s="143" t="s">
        <v>28</v>
      </c>
      <c r="K42" s="143" t="s">
        <v>28</v>
      </c>
      <c r="L42" s="150">
        <v>74466919.150000006</v>
      </c>
    </row>
    <row r="43" spans="1:12" s="148" customFormat="1" ht="29.25" customHeight="1" thickBot="1" x14ac:dyDescent="0.3">
      <c r="A43" s="178" t="s">
        <v>1664</v>
      </c>
      <c r="B43" s="179"/>
      <c r="C43" s="129">
        <v>720</v>
      </c>
      <c r="D43" s="144" t="s">
        <v>1665</v>
      </c>
      <c r="E43" s="151">
        <v>64324662.079999998</v>
      </c>
      <c r="F43" s="152">
        <v>135722300</v>
      </c>
      <c r="G43" s="153" t="s">
        <v>28</v>
      </c>
      <c r="H43" s="154">
        <v>200046962.08000001</v>
      </c>
      <c r="I43" s="151">
        <v>20680001.379999999</v>
      </c>
      <c r="J43" s="152">
        <v>67861150</v>
      </c>
      <c r="K43" s="153" t="s">
        <v>28</v>
      </c>
      <c r="L43" s="154">
        <v>88541151.379999995</v>
      </c>
    </row>
    <row r="45" spans="1:12" s="126" customFormat="1" x14ac:dyDescent="0.2">
      <c r="C45" s="160"/>
    </row>
    <row r="46" spans="1:12" x14ac:dyDescent="0.2">
      <c r="B46" s="180" t="s">
        <v>1666</v>
      </c>
      <c r="C46" s="168"/>
      <c r="D46" s="168"/>
      <c r="E46" s="168"/>
      <c r="F46" s="168"/>
      <c r="G46" s="168"/>
      <c r="H46" s="168"/>
    </row>
    <row r="47" spans="1:12" x14ac:dyDescent="0.2">
      <c r="B47" s="117"/>
    </row>
    <row r="48" spans="1:12" ht="15.75" x14ac:dyDescent="0.25">
      <c r="B48" s="176" t="s">
        <v>1693</v>
      </c>
      <c r="C48" s="177"/>
      <c r="D48" s="177"/>
      <c r="E48" s="118"/>
      <c r="F48" s="119" t="s">
        <v>1694</v>
      </c>
      <c r="G48" s="168"/>
      <c r="H48" s="168"/>
    </row>
    <row r="49" spans="1:8" ht="12.75" customHeight="1" x14ac:dyDescent="0.2">
      <c r="B49" s="167"/>
      <c r="C49" s="167"/>
      <c r="D49" s="167"/>
      <c r="E49" s="113" t="s">
        <v>1667</v>
      </c>
      <c r="F49" s="112" t="s">
        <v>1668</v>
      </c>
      <c r="G49" s="168"/>
      <c r="H49" s="168"/>
    </row>
    <row r="50" spans="1:8" ht="12.75" customHeight="1" x14ac:dyDescent="0.2">
      <c r="B50" s="167"/>
      <c r="C50" s="167"/>
      <c r="D50" s="167"/>
      <c r="E50" s="175"/>
      <c r="F50" s="175"/>
      <c r="G50" s="174"/>
      <c r="H50" s="174"/>
    </row>
    <row r="51" spans="1:8" s="126" customFormat="1" ht="12.75" customHeight="1" x14ac:dyDescent="0.2">
      <c r="B51" s="125"/>
      <c r="C51" s="125"/>
      <c r="D51" s="125"/>
      <c r="E51" s="131"/>
      <c r="F51" s="131"/>
      <c r="G51" s="130"/>
      <c r="H51" s="130"/>
    </row>
    <row r="52" spans="1:8" ht="13.15" customHeight="1" x14ac:dyDescent="0.2">
      <c r="B52" s="167"/>
      <c r="C52" s="167"/>
      <c r="D52" s="167"/>
      <c r="E52" s="111"/>
      <c r="F52" s="111"/>
      <c r="G52" s="174"/>
      <c r="H52" s="174"/>
    </row>
    <row r="53" spans="1:8" ht="15.75" x14ac:dyDescent="0.25">
      <c r="A53" s="110"/>
      <c r="C53" s="186" t="s">
        <v>1692</v>
      </c>
      <c r="D53" s="186"/>
      <c r="E53" s="114"/>
      <c r="F53" s="120" t="s">
        <v>1695</v>
      </c>
    </row>
    <row r="54" spans="1:8" ht="15" x14ac:dyDescent="0.25">
      <c r="A54" s="110"/>
      <c r="B54" s="110"/>
      <c r="C54" s="161"/>
      <c r="D54" s="110"/>
      <c r="E54" s="116" t="s">
        <v>1667</v>
      </c>
      <c r="F54" s="115" t="s">
        <v>1668</v>
      </c>
    </row>
  </sheetData>
  <mergeCells count="56">
    <mergeCell ref="C53:D53"/>
    <mergeCell ref="A4:B4"/>
    <mergeCell ref="E4:H4"/>
    <mergeCell ref="I4:L4"/>
    <mergeCell ref="A5:B5"/>
    <mergeCell ref="A11:B11"/>
    <mergeCell ref="A10:B10"/>
    <mergeCell ref="A13:B13"/>
    <mergeCell ref="A12:B12"/>
    <mergeCell ref="A15:B15"/>
    <mergeCell ref="A14:B14"/>
    <mergeCell ref="A17:B17"/>
    <mergeCell ref="A16:B16"/>
    <mergeCell ref="A19:B19"/>
    <mergeCell ref="A18:B18"/>
    <mergeCell ref="A21:B21"/>
    <mergeCell ref="A2:L2"/>
    <mergeCell ref="A7:B7"/>
    <mergeCell ref="A6:B6"/>
    <mergeCell ref="A9:B9"/>
    <mergeCell ref="A8:B8"/>
    <mergeCell ref="A20:B20"/>
    <mergeCell ref="A23:B23"/>
    <mergeCell ref="A22:B22"/>
    <mergeCell ref="A25:B25"/>
    <mergeCell ref="A24:B24"/>
    <mergeCell ref="A27:B27"/>
    <mergeCell ref="A26:B26"/>
    <mergeCell ref="A29:B29"/>
    <mergeCell ref="A28:B28"/>
    <mergeCell ref="A31:B31"/>
    <mergeCell ref="A30:B30"/>
    <mergeCell ref="A33:B33"/>
    <mergeCell ref="A32:B32"/>
    <mergeCell ref="A35:B35"/>
    <mergeCell ref="A34:B34"/>
    <mergeCell ref="A37:B37"/>
    <mergeCell ref="A36:B36"/>
    <mergeCell ref="A39:B39"/>
    <mergeCell ref="A38:B38"/>
    <mergeCell ref="A41:B41"/>
    <mergeCell ref="A40:B40"/>
    <mergeCell ref="B46:D46"/>
    <mergeCell ref="A42:B42"/>
    <mergeCell ref="E46:F46"/>
    <mergeCell ref="G46:H46"/>
    <mergeCell ref="B48:D48"/>
    <mergeCell ref="G48:H48"/>
    <mergeCell ref="A43:B43"/>
    <mergeCell ref="B52:D52"/>
    <mergeCell ref="G52:H52"/>
    <mergeCell ref="B49:D49"/>
    <mergeCell ref="G49:H49"/>
    <mergeCell ref="B50:D50"/>
    <mergeCell ref="E50:F50"/>
    <mergeCell ref="G50:H50"/>
  </mergeCells>
  <pageMargins left="0.19685039370078741" right="0.19685039370078741" top="0.78740157480314965" bottom="0.27559055118110237" header="0.19685039370078741" footer="0.19685039370078741"/>
  <pageSetup paperSize="9" scale="70" orientation="landscape" r:id="rId1"/>
  <headerFooter alignWithMargins="0">
    <oddFooter>&amp;C&amp;"Arial,Regular"&amp;8 - 3 -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tabSelected="1" workbookViewId="0">
      <pane ySplit="1" topLeftCell="A2" activePane="bottomLeft" state="frozen"/>
      <selection pane="bottomLeft" activeCell="A31" sqref="A31"/>
    </sheetView>
  </sheetViews>
  <sheetFormatPr defaultRowHeight="15" x14ac:dyDescent="0.25"/>
  <cols>
    <col min="1" max="1" width="51.140625" customWidth="1"/>
    <col min="2" max="2" width="8.7109375" customWidth="1"/>
    <col min="3" max="3" width="15.5703125" customWidth="1"/>
    <col min="4" max="4" width="5.5703125" customWidth="1"/>
    <col min="5" max="5" width="20" customWidth="1"/>
    <col min="6" max="6" width="21.5703125" customWidth="1"/>
    <col min="7" max="7" width="3.140625" customWidth="1"/>
    <col min="8" max="8" width="16.7109375" customWidth="1"/>
    <col min="9" max="9" width="17.7109375" customWidth="1"/>
    <col min="10" max="10" width="16.5703125" customWidth="1"/>
    <col min="11" max="11" width="27.85546875" customWidth="1"/>
    <col min="12" max="12" width="14.42578125" customWidth="1"/>
  </cols>
  <sheetData>
    <row r="1" spans="1:11" ht="2.25" customHeight="1" x14ac:dyDescent="0.25"/>
    <row r="2" spans="1:11" ht="4.3499999999999996" customHeight="1" x14ac:dyDescent="0.25"/>
    <row r="3" spans="1:11" ht="14.25" customHeight="1" x14ac:dyDescent="0.25">
      <c r="D3" s="197" t="s">
        <v>1669</v>
      </c>
      <c r="E3" s="198"/>
      <c r="F3" s="198"/>
      <c r="G3" s="198"/>
    </row>
    <row r="4" spans="1:11" ht="4.3499999999999996" customHeight="1" x14ac:dyDescent="0.25"/>
    <row r="5" spans="1:11" ht="17.45" customHeight="1" x14ac:dyDescent="0.25">
      <c r="A5" s="1" t="s">
        <v>1</v>
      </c>
      <c r="B5" s="1" t="s">
        <v>1</v>
      </c>
      <c r="C5" s="199" t="s">
        <v>1670</v>
      </c>
      <c r="D5" s="200"/>
      <c r="E5" s="200"/>
      <c r="F5" s="200"/>
      <c r="G5" s="200"/>
      <c r="H5" s="200"/>
      <c r="I5" s="200"/>
      <c r="J5" s="195"/>
      <c r="K5" s="1" t="s">
        <v>1</v>
      </c>
    </row>
    <row r="6" spans="1:11" ht="67.900000000000006" customHeight="1" x14ac:dyDescent="0.25">
      <c r="A6" s="2" t="s">
        <v>14</v>
      </c>
      <c r="B6" s="2" t="s">
        <v>15</v>
      </c>
      <c r="C6" s="201" t="s">
        <v>17</v>
      </c>
      <c r="D6" s="195"/>
      <c r="E6" s="3" t="s">
        <v>18</v>
      </c>
      <c r="F6" s="3" t="s">
        <v>19</v>
      </c>
      <c r="G6" s="201" t="s">
        <v>20</v>
      </c>
      <c r="H6" s="195"/>
      <c r="I6" s="3" t="s">
        <v>21</v>
      </c>
      <c r="J6" s="3" t="s">
        <v>22</v>
      </c>
      <c r="K6" s="4" t="s">
        <v>1671</v>
      </c>
    </row>
    <row r="7" spans="1:11" x14ac:dyDescent="0.25">
      <c r="A7" s="5" t="s">
        <v>1672</v>
      </c>
      <c r="B7" s="6">
        <v>900</v>
      </c>
      <c r="C7" s="194" t="s">
        <v>28</v>
      </c>
      <c r="D7" s="195"/>
      <c r="E7" s="7" t="s">
        <v>28</v>
      </c>
      <c r="F7" s="7" t="s">
        <v>28</v>
      </c>
      <c r="G7" s="196">
        <v>67861150</v>
      </c>
      <c r="H7" s="195"/>
      <c r="I7" s="8">
        <v>90929869.359999999</v>
      </c>
      <c r="J7" s="7" t="s">
        <v>28</v>
      </c>
      <c r="K7" s="8">
        <v>158791019.36000001</v>
      </c>
    </row>
    <row r="8" spans="1:11" x14ac:dyDescent="0.25">
      <c r="A8" s="5" t="s">
        <v>1673</v>
      </c>
      <c r="B8" s="6">
        <v>940</v>
      </c>
      <c r="C8" s="194" t="s">
        <v>28</v>
      </c>
      <c r="D8" s="195"/>
      <c r="E8" s="7" t="s">
        <v>28</v>
      </c>
      <c r="F8" s="7" t="s">
        <v>28</v>
      </c>
      <c r="G8" s="194" t="s">
        <v>28</v>
      </c>
      <c r="H8" s="195"/>
      <c r="I8" s="8">
        <v>90929869.359999999</v>
      </c>
      <c r="J8" s="7" t="s">
        <v>28</v>
      </c>
      <c r="K8" s="8">
        <v>90929869.359999999</v>
      </c>
    </row>
    <row r="9" spans="1:11" x14ac:dyDescent="0.25">
      <c r="A9" s="9" t="s">
        <v>1674</v>
      </c>
      <c r="B9" s="10">
        <v>942</v>
      </c>
      <c r="C9" s="194" t="s">
        <v>28</v>
      </c>
      <c r="D9" s="195"/>
      <c r="E9" s="7" t="s">
        <v>28</v>
      </c>
      <c r="F9" s="7" t="s">
        <v>28</v>
      </c>
      <c r="G9" s="194" t="s">
        <v>28</v>
      </c>
      <c r="H9" s="195"/>
      <c r="I9" s="8">
        <v>1653790</v>
      </c>
      <c r="J9" s="7" t="s">
        <v>28</v>
      </c>
      <c r="K9" s="8">
        <v>1653790</v>
      </c>
    </row>
    <row r="10" spans="1:11" x14ac:dyDescent="0.25">
      <c r="A10" s="9" t="s">
        <v>1675</v>
      </c>
      <c r="B10" s="10">
        <v>943</v>
      </c>
      <c r="C10" s="194" t="s">
        <v>28</v>
      </c>
      <c r="D10" s="195"/>
      <c r="E10" s="7" t="s">
        <v>28</v>
      </c>
      <c r="F10" s="7" t="s">
        <v>28</v>
      </c>
      <c r="G10" s="194" t="s">
        <v>28</v>
      </c>
      <c r="H10" s="195"/>
      <c r="I10" s="8">
        <v>59597122.5</v>
      </c>
      <c r="J10" s="7" t="s">
        <v>28</v>
      </c>
      <c r="K10" s="8">
        <v>59597122.5</v>
      </c>
    </row>
    <row r="11" spans="1:11" x14ac:dyDescent="0.25">
      <c r="A11" s="9" t="s">
        <v>1676</v>
      </c>
      <c r="B11" s="10">
        <v>944</v>
      </c>
      <c r="C11" s="194" t="s">
        <v>28</v>
      </c>
      <c r="D11" s="195"/>
      <c r="E11" s="7" t="s">
        <v>28</v>
      </c>
      <c r="F11" s="7" t="s">
        <v>28</v>
      </c>
      <c r="G11" s="194" t="s">
        <v>28</v>
      </c>
      <c r="H11" s="195"/>
      <c r="I11" s="8">
        <v>29678956.859999999</v>
      </c>
      <c r="J11" s="7" t="s">
        <v>28</v>
      </c>
      <c r="K11" s="8">
        <v>29678956.859999999</v>
      </c>
    </row>
    <row r="12" spans="1:11" x14ac:dyDescent="0.25">
      <c r="A12" s="5" t="s">
        <v>1677</v>
      </c>
      <c r="B12" s="6">
        <v>950</v>
      </c>
      <c r="C12" s="194" t="s">
        <v>28</v>
      </c>
      <c r="D12" s="195"/>
      <c r="E12" s="7" t="s">
        <v>28</v>
      </c>
      <c r="F12" s="7" t="s">
        <v>28</v>
      </c>
      <c r="G12" s="196">
        <v>67861150</v>
      </c>
      <c r="H12" s="195"/>
      <c r="I12" s="7" t="s">
        <v>28</v>
      </c>
      <c r="J12" s="7" t="s">
        <v>28</v>
      </c>
      <c r="K12" s="8">
        <v>67861150</v>
      </c>
    </row>
    <row r="13" spans="1:11" x14ac:dyDescent="0.25">
      <c r="A13" s="9" t="s">
        <v>1676</v>
      </c>
      <c r="B13" s="10">
        <v>954</v>
      </c>
      <c r="C13" s="194" t="s">
        <v>28</v>
      </c>
      <c r="D13" s="195"/>
      <c r="E13" s="7" t="s">
        <v>28</v>
      </c>
      <c r="F13" s="7" t="s">
        <v>28</v>
      </c>
      <c r="G13" s="196">
        <v>67861150</v>
      </c>
      <c r="H13" s="195"/>
      <c r="I13" s="7" t="s">
        <v>28</v>
      </c>
      <c r="J13" s="7" t="s">
        <v>28</v>
      </c>
      <c r="K13" s="8">
        <v>67861150</v>
      </c>
    </row>
  </sheetData>
  <mergeCells count="18">
    <mergeCell ref="D3:G3"/>
    <mergeCell ref="C5:J5"/>
    <mergeCell ref="C6:D6"/>
    <mergeCell ref="G6:H6"/>
    <mergeCell ref="C7:D7"/>
    <mergeCell ref="G7:H7"/>
    <mergeCell ref="C8:D8"/>
    <mergeCell ref="G8:H8"/>
    <mergeCell ref="C9:D9"/>
    <mergeCell ref="G9:H9"/>
    <mergeCell ref="C10:D10"/>
    <mergeCell ref="G10:H10"/>
    <mergeCell ref="C11:D11"/>
    <mergeCell ref="G11:H11"/>
    <mergeCell ref="C12:D12"/>
    <mergeCell ref="G12:H12"/>
    <mergeCell ref="C13:D13"/>
    <mergeCell ref="G13:H13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/>
  <headerFooter alignWithMargins="0">
    <oddFooter>&amp;C&amp;"Arial,Regular"&amp;8 - 4 -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cols>
    <col min="1" max="1" width="226.85546875" customWidth="1"/>
  </cols>
  <sheetData>
    <row r="1" ht="409.6" customHeight="1" x14ac:dyDescent="0.25"/>
  </sheetData>
  <pageMargins left="0.196850393700787" right="0.196850393700787" top="0.196850393700787" bottom="0.196850393700787" header="0.196850393700787" footer="0.196850393700787"/>
  <pageSetup paperSize="8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Доходы</vt:lpstr>
      <vt:lpstr>Расходы</vt:lpstr>
      <vt:lpstr>Источники</vt:lpstr>
      <vt:lpstr>Таблица </vt:lpstr>
      <vt:lpstr>Лист5</vt:lpstr>
      <vt:lpstr>Доходы!Заголовки_для_печати</vt:lpstr>
      <vt:lpstr>Источники!Заголовки_для_печати</vt:lpstr>
      <vt:lpstr>Расходы!Заголовки_для_печати</vt:lpstr>
      <vt:lpstr>'Таблица '!Заголовки_для_печати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Тарасова Виктория Викторовна</dc:creator>
  <cp:lastModifiedBy>Игнатова Татьяна Анатольевна</cp:lastModifiedBy>
  <cp:lastPrinted>2015-08-18T04:54:02Z</cp:lastPrinted>
  <dcterms:created xsi:type="dcterms:W3CDTF">2015-08-17T11:29:24Z</dcterms:created>
  <dcterms:modified xsi:type="dcterms:W3CDTF">2015-10-30T09:25:23Z</dcterms:modified>
</cp:coreProperties>
</file>